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loydsoflondon-my.sharepoint.com/personal/rubiom_lloyds_com/Documents/Desktop/"/>
    </mc:Choice>
  </mc:AlternateContent>
  <xr:revisionPtr revIDLastSave="4" documentId="8_{48328339-68ED-4E60-B8C5-6AE423943207}" xr6:coauthVersionLast="47" xr6:coauthVersionMax="47" xr10:uidLastSave="{6FC5DD21-A781-4D80-BE86-DE54288B7CBE}"/>
  <bookViews>
    <workbookView xWindow="-110" yWindow="-110" windowWidth="22780" windowHeight="14540" xr2:uid="{4FFAA3F6-9235-4DBF-872F-B47172FFB788}"/>
  </bookViews>
  <sheets>
    <sheet name="Risk Code Mappings " sheetId="1" r:id="rId1"/>
    <sheet name="Risk Code to LLOB Mapping" sheetId="4" r:id="rId2"/>
    <sheet name="Risk Code Desriptions " sheetId="2" r:id="rId3"/>
    <sheet name="Risk Code to SII Code" sheetId="3" r:id="rId4"/>
  </sheets>
  <definedNames>
    <definedName name="_xlnm._FilterDatabase" localSheetId="2" hidden="1">'Risk Code Desriptions '!$B$1:$WVP$213</definedName>
    <definedName name="_xlnm._FilterDatabase" localSheetId="0" hidden="1">'Risk Code Mappings '!$B$1:$DP$292</definedName>
    <definedName name="_xlnm._FilterDatabase" localSheetId="1" hidden="1">'Risk Code to LLOB Mapping'!$A$1:$E$272</definedName>
    <definedName name="_xlnm._FilterDatabase" localSheetId="3" hidden="1">'Risk Code to SII Code'!$B$1:$M$1543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3" l="1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1501" i="3"/>
  <c r="A1502" i="3"/>
  <c r="A1503" i="3"/>
  <c r="A1504" i="3"/>
  <c r="A1505" i="3"/>
  <c r="A1506" i="3"/>
  <c r="A1507" i="3"/>
  <c r="A1508" i="3"/>
  <c r="A1509" i="3"/>
  <c r="A1510" i="3"/>
  <c r="A1511" i="3"/>
  <c r="A1512" i="3"/>
  <c r="A1513" i="3"/>
  <c r="A1514" i="3"/>
  <c r="A1515" i="3"/>
  <c r="A1516" i="3"/>
  <c r="A1517" i="3"/>
  <c r="A1518" i="3"/>
  <c r="A1519" i="3"/>
  <c r="A1520" i="3"/>
  <c r="A1521" i="3"/>
  <c r="A1522" i="3"/>
  <c r="A1523" i="3"/>
  <c r="A1524" i="3"/>
  <c r="A1525" i="3"/>
  <c r="A1526" i="3"/>
  <c r="A1527" i="3"/>
  <c r="A1528" i="3"/>
  <c r="A1529" i="3"/>
  <c r="A1530" i="3"/>
  <c r="A1531" i="3"/>
  <c r="A1532" i="3"/>
  <c r="A1533" i="3"/>
  <c r="A1534" i="3"/>
  <c r="A1535" i="3"/>
  <c r="A1536" i="3"/>
  <c r="A1537" i="3"/>
  <c r="A1538" i="3"/>
  <c r="A1539" i="3"/>
  <c r="A1540" i="3"/>
  <c r="A1541" i="3"/>
  <c r="A1542" i="3"/>
  <c r="A1543" i="3"/>
  <c r="A2" i="3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" i="2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Ahmad, Taha</author>
  </authors>
  <commentList>
    <comment ref="G1" authorId="0" shapeId="0" xr:uid="{50A10B89-9A4B-4F93-9CF5-302D08DC6DED}">
      <text>
        <r>
          <rPr>
            <sz val="9"/>
            <color indexed="81"/>
            <rFont val="Tahoma"/>
            <family val="2"/>
          </rPr>
          <t>This flag is to identify which direct only risk codes can now also have proportional business due to the Part VII. Other risk codes can still have Part VII business.</t>
        </r>
      </text>
    </comment>
  </commentList>
</comments>
</file>

<file path=xl/sharedStrings.xml><?xml version="1.0" encoding="utf-8"?>
<sst xmlns="http://schemas.openxmlformats.org/spreadsheetml/2006/main" count="12450" uniqueCount="1026">
  <si>
    <t>RiskCode</t>
  </si>
  <si>
    <t>Risk Code Description</t>
  </si>
  <si>
    <t>First Year of Account</t>
  </si>
  <si>
    <t>Last Year of Account</t>
  </si>
  <si>
    <t>Generic Class of Business</t>
  </si>
  <si>
    <t>High Level Class of Business</t>
  </si>
  <si>
    <t>Lloyds Line Of Business Code</t>
  </si>
  <si>
    <t>Lloyds Line Of Business Desc</t>
  </si>
  <si>
    <t>Aggregate Line Of Business Desc</t>
  </si>
  <si>
    <t>CD</t>
  </si>
  <si>
    <t>TRANSACTIONAL LIABILITY CONTINGENT AND CONTESTED RISK US</t>
  </si>
  <si>
    <t>Directors &amp; Officers (US)</t>
  </si>
  <si>
    <t>Casualty FinPro</t>
  </si>
  <si>
    <t>CF302</t>
  </si>
  <si>
    <t>D&amp;O</t>
  </si>
  <si>
    <t>CE</t>
  </si>
  <si>
    <t>TRANSACTIONAL LIABILITY CONTINGENT AND CONTESTED RISK NON US</t>
  </si>
  <si>
    <t>Directors &amp; Officers (non-US)</t>
  </si>
  <si>
    <t>CG</t>
  </si>
  <si>
    <t>CYBER SECURITY DATA AND PRIVACY BREACHES NON US EXCL TREATY REINSURANCE</t>
  </si>
  <si>
    <t>Cyber</t>
  </si>
  <si>
    <t>CF301</t>
  </si>
  <si>
    <t>CH</t>
  </si>
  <si>
    <t>CYBER SECURITY AND PROPERTY DAMAGE NON US  EXCL TREATY REINSURANCE</t>
  </si>
  <si>
    <t>ST</t>
  </si>
  <si>
    <t>SIGNIFICANT RISK TRANSFERS AND PORTFOLIO TRANSFERS (NON-MORTGAGE)</t>
  </si>
  <si>
    <t>Political Risks, Credit &amp; Financial Guarantee</t>
  </si>
  <si>
    <t>Specialty Other</t>
  </si>
  <si>
    <t>SP805</t>
  </si>
  <si>
    <t>Specialties</t>
  </si>
  <si>
    <t>TA</t>
  </si>
  <si>
    <t>TRANSACTIONAL LIABILITY TAX RISK US</t>
  </si>
  <si>
    <t>TB</t>
  </si>
  <si>
    <t>TRANSACTIONAL LIABILITY TAX RISK NON US</t>
  </si>
  <si>
    <t>Property pro rata</t>
  </si>
  <si>
    <t>Property Treaty</t>
  </si>
  <si>
    <t>PT703</t>
  </si>
  <si>
    <t>WT</t>
  </si>
  <si>
    <t>WHOLE TURNOVER CREDIT</t>
  </si>
  <si>
    <t>BC</t>
  </si>
  <si>
    <t>FIDELITY, COMMERCIAL CRIME AND COMPUTER CRIME FOR COMMERCIAL ENTITIES, EXCLUDING FINANCIAL INSTITUTIONS</t>
  </si>
  <si>
    <t>BBB/ Crime</t>
  </si>
  <si>
    <t>CF303</t>
  </si>
  <si>
    <t>Financial Institutions</t>
  </si>
  <si>
    <t>CW</t>
  </si>
  <si>
    <t>WAR ON LAND IRO GOODS IN TRANSIT</t>
  </si>
  <si>
    <t>Cargo</t>
  </si>
  <si>
    <t>Marine</t>
  </si>
  <si>
    <t>ME502</t>
  </si>
  <si>
    <t>Cargo, Fine Art &amp; Specie</t>
  </si>
  <si>
    <t>Marine &amp; Energy</t>
  </si>
  <si>
    <t>D1</t>
  </si>
  <si>
    <t>D AND O LIAB EXCL FINANCIAL INSTITUTIONS NON-US PUBLIC A OR A WITH DIC</t>
  </si>
  <si>
    <t>DA</t>
  </si>
  <si>
    <t>D AND O LIAB EXCL FINANCIAL INSTITUTIONS US PRIVATE</t>
  </si>
  <si>
    <t>DB</t>
  </si>
  <si>
    <t>D AND O LIAB EXCL FINANCIAL INSTITUTIONS NON-US PRIVATE</t>
  </si>
  <si>
    <t>DD</t>
  </si>
  <si>
    <t>D AND O LIAB EXCL FINANCIAL INSTITUTIONS US PUBLIC A OR A WITH DIC</t>
  </si>
  <si>
    <t>ED</t>
  </si>
  <si>
    <t>PROPERTY PROFESSIONAL SERVICES PI EXCL USA</t>
  </si>
  <si>
    <t>Professional Indemnity (non-US)</t>
  </si>
  <si>
    <t>CF304</t>
  </si>
  <si>
    <t>Professional Indemnity</t>
  </si>
  <si>
    <t>EE</t>
  </si>
  <si>
    <t>INSURANCE &amp; FINANCIAL SERVICES ADVISERS PI EXCL USA</t>
  </si>
  <si>
    <t>GO</t>
  </si>
  <si>
    <t>ALLIED &amp; MISC HEALTHCARE USA (EXCL LONGTERM HEALTHCARE USA)</t>
  </si>
  <si>
    <t>Medical Malpractice</t>
  </si>
  <si>
    <t>Casualty Other</t>
  </si>
  <si>
    <t>CO403</t>
  </si>
  <si>
    <t>GQ</t>
  </si>
  <si>
    <t xml:space="preserve">INDIVIDUALS MEDICAL MALPRACTICE EXCL USA </t>
  </si>
  <si>
    <t>PA</t>
  </si>
  <si>
    <t>PANDEMIC COVER FOR EVENT CANCELLATION AND NON-APPEARANCE</t>
  </si>
  <si>
    <t>Contingency</t>
  </si>
  <si>
    <t>Accident &amp; Health</t>
  </si>
  <si>
    <t>AH102</t>
  </si>
  <si>
    <t>RS</t>
  </si>
  <si>
    <t>STRIKES, RIOTS, CIVIL COMMOTION &amp; MALICIOUS DAMAGE (EXCL 1T TO 8T 1E TO 4E)</t>
  </si>
  <si>
    <t>Terrorism</t>
  </si>
  <si>
    <t>SP806</t>
  </si>
  <si>
    <t>RW</t>
  </si>
  <si>
    <t>ACTIVE ASSAILANT (LEGAL LIABILITY, PROPERTY DAMAGE, BUSINESS INTERRUPTION &amp; CRISIS RESPONSE)</t>
  </si>
  <si>
    <t>RY</t>
  </si>
  <si>
    <t>CYBER SECURITY DATA &amp; PRIVACY BREACH TREATY REINSURANCE</t>
  </si>
  <si>
    <t>RZ</t>
  </si>
  <si>
    <t xml:space="preserve">CYBER SECURITY PROPERTY DAMAGE TREATY REINSURANCE </t>
  </si>
  <si>
    <t>R1</t>
  </si>
  <si>
    <t xml:space="preserve">OPERATIONAL RENEWABLE POWER/ENERGY OFFSHORE EXC. CONSTRUCTION </t>
  </si>
  <si>
    <t>Power Generation</t>
  </si>
  <si>
    <t>Energy</t>
  </si>
  <si>
    <t>ME508</t>
  </si>
  <si>
    <t>R2</t>
  </si>
  <si>
    <t>OPERATIONAL RENEWABLE POWER/ENERGY ONSHORE EXC. CONSTRUCTION</t>
  </si>
  <si>
    <t>R3</t>
  </si>
  <si>
    <t>CONSTRUCTION RENEWABLE POWER/ENERGY OFFSHORE EXC. OPERATIONAL RISKS</t>
  </si>
  <si>
    <t>R4</t>
  </si>
  <si>
    <t>CONSTRUCTION RENEWABLE POWER/ENERGY ONSHORE. EXC. OPERATIONAL RISKS</t>
  </si>
  <si>
    <t>KB</t>
  </si>
  <si>
    <t>DISABILITY LONG TERM BENEFIT</t>
  </si>
  <si>
    <t>Accident &amp; Health (direct)</t>
  </si>
  <si>
    <t>AH101</t>
  </si>
  <si>
    <t>Personal Accident &amp; Medical Expenses</t>
  </si>
  <si>
    <t>NR</t>
  </si>
  <si>
    <t>NM GENERAL AND MISC LIABILITY ALL OTHER  EXCL USA -  BINDERS ONLY</t>
  </si>
  <si>
    <t>NM General Liability (non-US direct)</t>
  </si>
  <si>
    <t>CO406</t>
  </si>
  <si>
    <t>NM General Liability</t>
  </si>
  <si>
    <t>NS</t>
  </si>
  <si>
    <t>NM GENERAL AND MISC LIAB CLAIMS MADE EXCL USA -  BINDERS ONLY</t>
  </si>
  <si>
    <t>NV</t>
  </si>
  <si>
    <t>NUCLEAR LIABILITY LIMITATION EXCESS OF 10 YEARS</t>
  </si>
  <si>
    <t>Nuclear</t>
  </si>
  <si>
    <t>ME507</t>
  </si>
  <si>
    <t>UR</t>
  </si>
  <si>
    <t>NM GENERAL AND MISC LIABILITY ALL OTHER INCL USA - BINDERS ONLY</t>
  </si>
  <si>
    <t>NM General Liability (US direct)</t>
  </si>
  <si>
    <t>US</t>
  </si>
  <si>
    <t>NM GENERAL AND MISC LIAB CLAIMS MADE INCL USA -  BINDERS ONLY</t>
  </si>
  <si>
    <t>XQ</t>
  </si>
  <si>
    <t>NM LIABILITY EXCESS OF LOSS IN USA - CLASH</t>
  </si>
  <si>
    <t>Casualty Treaty (US)</t>
  </si>
  <si>
    <t>Casualty Treaty</t>
  </si>
  <si>
    <t>CO401</t>
  </si>
  <si>
    <t>D6</t>
  </si>
  <si>
    <t>Employment Practices Liability Insurance (EPLI) Incl. US</t>
  </si>
  <si>
    <t>D7</t>
  </si>
  <si>
    <t>Employment Practices Liability Insurance (EPLI) Excl. US</t>
  </si>
  <si>
    <t>D8</t>
  </si>
  <si>
    <t>TRANSACTIONAL LIABILITY  WARRANTY AND INDEMNITY US</t>
  </si>
  <si>
    <t>D9</t>
  </si>
  <si>
    <t>TRANSACTIONAL LIABILITY WARRANTY AND INDEMNITY NON US</t>
  </si>
  <si>
    <t>EP</t>
  </si>
  <si>
    <t>Environmental Impairment Liability or NM Pollution Liability</t>
  </si>
  <si>
    <t>F4</t>
  </si>
  <si>
    <t>Technology and Telecommunications E&amp;O Incl. US</t>
  </si>
  <si>
    <t>Professional Indemnity (US)</t>
  </si>
  <si>
    <t>F5</t>
  </si>
  <si>
    <t>Technology and Telecommunications E&amp;O Excl. US</t>
  </si>
  <si>
    <t>TT</t>
  </si>
  <si>
    <t>TITLE INSURANCE</t>
  </si>
  <si>
    <t>Pecuniary</t>
  </si>
  <si>
    <t>AH103</t>
  </si>
  <si>
    <t>CZ</t>
  </si>
  <si>
    <t>CYBER SECURITY AND PROPERTY DAMAGE US EXCL TREATY REINSURANCE</t>
  </si>
  <si>
    <t>SA</t>
  </si>
  <si>
    <t>SEAFARERS ABANDONMENT (authorised syndicates only)</t>
  </si>
  <si>
    <t>CY</t>
  </si>
  <si>
    <t>CYBER SECURITY DATA AND PRIVACY BREACHES US EXCL TREATY REINSURANCE</t>
  </si>
  <si>
    <t>KP</t>
  </si>
  <si>
    <t>MARITIME EXTORTION EXCL KIDNAP AND RANSOM WRITTEN UNDER 'P'</t>
  </si>
  <si>
    <t>TW</t>
  </si>
  <si>
    <t xml:space="preserve">TERRORISM AND WAR ON LAND WHOLE ACCOUNT XOL TREATY RI INCL RI OF POOLS </t>
  </si>
  <si>
    <t>XN</t>
  </si>
  <si>
    <t>MOTOR WHOLE ACCOUNT EXCESS OF LOSS ORIGINAL BUSINESS OUTSIDE UK</t>
  </si>
  <si>
    <t>Motor XL</t>
  </si>
  <si>
    <t>CO405</t>
  </si>
  <si>
    <t>XH</t>
  </si>
  <si>
    <t xml:space="preserve">NM LIABILITY EXCESS OF LOSS LOSSES OCCURRING EXCL USA </t>
  </si>
  <si>
    <t>Casualty Treaty (non-US)</t>
  </si>
  <si>
    <t>CB</t>
  </si>
  <si>
    <t>ENGINEERING ANNUAL RENEWABLE INCL CAR EAR MB CPE B&amp;M EEI AND TREATY LOD</t>
  </si>
  <si>
    <t>Engineering</t>
  </si>
  <si>
    <t>SP801</t>
  </si>
  <si>
    <t>CC</t>
  </si>
  <si>
    <t>ENGINEERING SINGLE PROJECT NON RENEWABLE INCL CAR EAR AND TREATY RAD</t>
  </si>
  <si>
    <t>EM</t>
  </si>
  <si>
    <t>ENERGY SEARCH PROD VSSLS AND OFFSHORE PROP GOM WIND EXCL WRO EXCL CONSTRUCTION</t>
  </si>
  <si>
    <t>Energy Offshore Property</t>
  </si>
  <si>
    <t>ME501</t>
  </si>
  <si>
    <t>Energy Property</t>
  </si>
  <si>
    <t>EN</t>
  </si>
  <si>
    <t>ENERGY SEARCH PROD VSSLS AND OFFSHORE PROP EXCL GOM WIND EXCL WRO EXCL CONSTRUCTION</t>
  </si>
  <si>
    <t>EY</t>
  </si>
  <si>
    <t>ENERGY OPERATORS XTRA EXPENSES AND CONTROL OF WELL GOM  WIND</t>
  </si>
  <si>
    <t>EZ</t>
  </si>
  <si>
    <t>ENERGY OPERATORS XTRA EXPENSES AND CONTROL OF WELL EXCL GOM WIND</t>
  </si>
  <si>
    <t>EC</t>
  </si>
  <si>
    <t>ENERGY CONSTRUCTION OFFSHORE PROP AND SEARCH PROD VSSLS EXCL WRO</t>
  </si>
  <si>
    <t>Energy Construction</t>
  </si>
  <si>
    <t>W5</t>
  </si>
  <si>
    <t>US WORKERS COMPENSATION PER PERSON EXPOSED</t>
  </si>
  <si>
    <t>Employers Liability/ WCA (US)</t>
  </si>
  <si>
    <t>CO402</t>
  </si>
  <si>
    <t>Employers Liability/ WCA</t>
  </si>
  <si>
    <t>W6</t>
  </si>
  <si>
    <t>US WORKERS COMPENSATION CATASTROPHE EXPOSED</t>
  </si>
  <si>
    <t>XF</t>
  </si>
  <si>
    <t>NM LIABILITY EXCESS OF LOSS IN USA - FROM 2019 RISK EXPOSED</t>
  </si>
  <si>
    <t>XG</t>
  </si>
  <si>
    <t xml:space="preserve">NM LIABILITY EXCESS OF LOSS CLAIMS MADE OR LOSSES DISCOVERED EXCL USA </t>
  </si>
  <si>
    <t>GH</t>
  </si>
  <si>
    <t>HOSPITALS/ INSTITUTIONAL HEALTHCARE INSURANCE RISKS IN USA</t>
  </si>
  <si>
    <t>GM</t>
  </si>
  <si>
    <t>INSTITUTIONAL MEDICAL MALPRACTICE EXCL USA</t>
  </si>
  <si>
    <t>GN</t>
  </si>
  <si>
    <t>LONGTERM HEALTHCARE IN USA</t>
  </si>
  <si>
    <t>GT</t>
  </si>
  <si>
    <t>MEDICAL MALPRACTICE TREATY XOL IN USA</t>
  </si>
  <si>
    <t>PG</t>
  </si>
  <si>
    <t>OPERATIONAL POWER GENERATION AND UTILITIES EXCL. CONSTRUCTION AND POST 1/1/22 EXC. RENEWABLE ENERGY RISKS</t>
  </si>
  <si>
    <t>XA</t>
  </si>
  <si>
    <t>NM PROPERTY OR PECUNIARY LOSS WHOLE ACCOUNT XOL IN USA</t>
  </si>
  <si>
    <t>Property Cat XL (US)</t>
  </si>
  <si>
    <t>PT702</t>
  </si>
  <si>
    <t>Property Cat XL</t>
  </si>
  <si>
    <t>XJ</t>
  </si>
  <si>
    <t xml:space="preserve">NM PROPERTY OR PECUNIARY LOSS WHOLE ACCOUNT XOL IN JAPAN </t>
  </si>
  <si>
    <t>Property Cat XL (Non-US)</t>
  </si>
  <si>
    <t>XR</t>
  </si>
  <si>
    <t xml:space="preserve">NM PROPERTY OR PECUNIARY LOSS WHOLE ACCOUNT XOL IN REST OF WORLD </t>
  </si>
  <si>
    <t>XU</t>
  </si>
  <si>
    <t>NM PROPERTY OR PECUNIARY LOSS WHOLE ACCOUNT XOL IN ALL OF EUROPE INCL UK</t>
  </si>
  <si>
    <t>TS</t>
  </si>
  <si>
    <t>SHIPBUILDING EXCL ENERGY CONSTRUCTION</t>
  </si>
  <si>
    <t>Marine Hull</t>
  </si>
  <si>
    <t>ME504</t>
  </si>
  <si>
    <t>WB</t>
  </si>
  <si>
    <t>VESSELS HULL WAR BREACH VOYAGES ONLY</t>
  </si>
  <si>
    <t>Marine War</t>
  </si>
  <si>
    <t>ME505</t>
  </si>
  <si>
    <t>B2</t>
  </si>
  <si>
    <t>PHYS DAMAGE BINDER FOR PRIVATE PPTY IN USA</t>
  </si>
  <si>
    <t>Property D&amp;F (US binder)</t>
  </si>
  <si>
    <t>Property (D&amp;F)</t>
  </si>
  <si>
    <t>PD601</t>
  </si>
  <si>
    <t>Property D&amp;F Binder</t>
  </si>
  <si>
    <t>B3</t>
  </si>
  <si>
    <t>PHYS DAMAGE BINDER FOR COMMERCIAL PPTY IN USA</t>
  </si>
  <si>
    <t>B4</t>
  </si>
  <si>
    <t>PHYS DAMAGE BINDER FOR PRIVATE PPTY EXCL USA</t>
  </si>
  <si>
    <t>Property D&amp;F (non-US binder)</t>
  </si>
  <si>
    <t>B5</t>
  </si>
  <si>
    <t>PHYS DAMAGE BINDER FOR COMMERCIAL PPTY EXCL USA</t>
  </si>
  <si>
    <t>D2</t>
  </si>
  <si>
    <t>D AND O LIAB EXCL FINANCIAL INSTITUTIONS US PUBLIC ABC</t>
  </si>
  <si>
    <t>D3</t>
  </si>
  <si>
    <t>D AND O LIAB EXCL FINANCIAL INSTITUTIONS NON-US PUBLIC ABC</t>
  </si>
  <si>
    <t>D4</t>
  </si>
  <si>
    <t>D AND O LIAB FOR FINANCIAL INSTITUTIONS INCL USA</t>
  </si>
  <si>
    <t>Financial Institutions (US)</t>
  </si>
  <si>
    <t>D5</t>
  </si>
  <si>
    <t>D AND O LIAB FOR FINANCIAL INSTITUTIONS EXCL USA</t>
  </si>
  <si>
    <t>Financial Institutions (non-US)</t>
  </si>
  <si>
    <t>E2</t>
  </si>
  <si>
    <t>PROF INDTY E&amp;O FOR LEGAL PROFESSIONS INCL USA</t>
  </si>
  <si>
    <t>E3</t>
  </si>
  <si>
    <t>PROF INDTY E&amp;O FOR LEGAL PROFESSIONS EXCL USA</t>
  </si>
  <si>
    <t>E4</t>
  </si>
  <si>
    <t>PROF INDTY E&amp;O FOR ACCOUNTANTS INCL USA</t>
  </si>
  <si>
    <t>E5</t>
  </si>
  <si>
    <t>PROF INDTY E&amp;O FOR ACCOUNTANTS EXCL USA</t>
  </si>
  <si>
    <t>E6</t>
  </si>
  <si>
    <t>PROF INDTY E&amp;O ARCHITECTS, ENGINEERS, OTHER CONSTRUCTION RELATED INDUSTRIES INCL USA</t>
  </si>
  <si>
    <t>E7</t>
  </si>
  <si>
    <t>PROF INDTY E&amp;O ARCHITECTS, ENGINEERS, OTHER CONSTRUCTION RELATED INDUSTRIES EXCL USA</t>
  </si>
  <si>
    <t>E8</t>
  </si>
  <si>
    <t>MISC PROF IND E&amp;O INCL USA EXCL "E2" "E4" "E6" CODES</t>
  </si>
  <si>
    <t>E9</t>
  </si>
  <si>
    <t>MISC PROF IND E&amp;O EXCL USA EXCL "E3" "E5" "E7" CODES</t>
  </si>
  <si>
    <t>F2</t>
  </si>
  <si>
    <t>PROF INDTY E&amp;O FOR FIN INSTITUTIONS INCL USA</t>
  </si>
  <si>
    <t>F3</t>
  </si>
  <si>
    <t>PROF INDTY E&amp;O FOR FIN INSTITUTIONS EXCL USA</t>
  </si>
  <si>
    <t>H2</t>
  </si>
  <si>
    <t>AIRLINE HULL</t>
  </si>
  <si>
    <t>Airline</t>
  </si>
  <si>
    <t>Aviation</t>
  </si>
  <si>
    <t>AV201</t>
  </si>
  <si>
    <t>Aviation Hull &amp; Liability</t>
  </si>
  <si>
    <t>H3</t>
  </si>
  <si>
    <t>GENERAL AVIATION HULL</t>
  </si>
  <si>
    <t>General Aviation</t>
  </si>
  <si>
    <t>KG</t>
  </si>
  <si>
    <t>Personal Accident and Health Excl. K&amp;R, KP KS AND KT CODES</t>
  </si>
  <si>
    <t>KS</t>
  </si>
  <si>
    <t>PA AND HEALTH INCL SPORTS DIS OTHER THAN ACC DEATH</t>
  </si>
  <si>
    <t>KT</t>
  </si>
  <si>
    <t>PA AND HEALTH FOR TRAVEL PACKAGE SCHEMES</t>
  </si>
  <si>
    <t>L2</t>
  </si>
  <si>
    <t>AIRLINE LIABILITY</t>
  </si>
  <si>
    <t>L3</t>
  </si>
  <si>
    <t>GENERAL AVIATION LIABILITY</t>
  </si>
  <si>
    <t>M2</t>
  </si>
  <si>
    <t>UK MOTOR COMP FOR PRIVATE CAR INCL MOTORCYCLE</t>
  </si>
  <si>
    <t>UK Motor</t>
  </si>
  <si>
    <t>CO404</t>
  </si>
  <si>
    <t>Motor</t>
  </si>
  <si>
    <t>M3</t>
  </si>
  <si>
    <t>UK MOTOR COMP FOR FLEET AND COMMERCIAL VEHICLE</t>
  </si>
  <si>
    <t>M4</t>
  </si>
  <si>
    <t>OTHER UK MOTOR COMP AND NON COMP EXCL "M2" AND "M3" CODES - From 01/01/08 includes business previously coded "M7"</t>
  </si>
  <si>
    <t>M5</t>
  </si>
  <si>
    <t>UK MOTOR NON COMP FOR PRIVATE CAR INCL MOTORCYCLE</t>
  </si>
  <si>
    <t>M6</t>
  </si>
  <si>
    <t>UK MOTOR NON COMP FOR FLEET AND COMM VEHICLE</t>
  </si>
  <si>
    <t>M7</t>
  </si>
  <si>
    <t>OTHER UK MOTOR NON COMP EXCL "M5" AND "M6" CODES - Risk code being retired with effect from 1/1/2008: use risk code "M4"</t>
  </si>
  <si>
    <t>P2</t>
  </si>
  <si>
    <t>PHYS DAMAGE FOR PRIM LAYER PPTY IN USA EXCL BINDERS</t>
  </si>
  <si>
    <t>Property D&amp;F (US open market)</t>
  </si>
  <si>
    <t>PD602</t>
  </si>
  <si>
    <t>Property D&amp;F Open Market</t>
  </si>
  <si>
    <t>P3</t>
  </si>
  <si>
    <t>PHYS DAMAGE FOR PRIM LAYER PPTY EXCL USA EXCL BINDERS</t>
  </si>
  <si>
    <t>Property D&amp;F (non-US open market)</t>
  </si>
  <si>
    <t>P4</t>
  </si>
  <si>
    <t>PHYS DAMAGE FOR FULL VALUE PPTY IN USA EXCL BINDERS</t>
  </si>
  <si>
    <t>P5</t>
  </si>
  <si>
    <t>PHYS DAMAGE FOR FULL VALUE PPTY EXCL USA EXCL BINDERS</t>
  </si>
  <si>
    <t>P6</t>
  </si>
  <si>
    <t>PHYS DAMAGE FOR XS LAYER PPTY IN USA EXCL BINDERS</t>
  </si>
  <si>
    <t>P7</t>
  </si>
  <si>
    <t>PHYS DAMAGE FOR XS LAYER PPTY EXCL USA EXCL BINDERS</t>
  </si>
  <si>
    <t>W2</t>
  </si>
  <si>
    <t>US WORKERS COMPENSATION - Risk code retired with effect from 01/01/2010: use risk codes "W5" or "W6" as appropriate</t>
  </si>
  <si>
    <t>W3</t>
  </si>
  <si>
    <t>UK EMPLOYERS LIABILITY</t>
  </si>
  <si>
    <t>Employers Liability/ WCA (non-US)</t>
  </si>
  <si>
    <t>W4</t>
  </si>
  <si>
    <t>INTL WORKERS COMP AND EMPLOYERS LIAB EXCL USA AND UK</t>
  </si>
  <si>
    <t>DM</t>
  </si>
  <si>
    <t>DIRECTORS AND OFFICERS LIAB FOR FINANCIAL INST. - Risk code retired with effect from 01/01/05: use risk codes "D4" or "D5" as appropriate</t>
  </si>
  <si>
    <t>Directors &amp; Officers</t>
  </si>
  <si>
    <t>PM</t>
  </si>
  <si>
    <t xml:space="preserve">PROFESSIONAL INDEMNITY FOR FINANCIAL INSTITUTIONS - Risk code retired with effect from 01/01/2005: use risk codes "F2" or "F3" as appropriate  </t>
  </si>
  <si>
    <t>FG</t>
  </si>
  <si>
    <t>FINANCIAL GUARANTEE (authorised syndicates only)</t>
  </si>
  <si>
    <t>NB</t>
  </si>
  <si>
    <t>BLOODSTOCK</t>
  </si>
  <si>
    <t>Livestock &amp; Bloodstock</t>
  </si>
  <si>
    <t>SP804</t>
  </si>
  <si>
    <t>PU</t>
  </si>
  <si>
    <t>MISCELLANEOUS CONTINGENCY - From 01/01/05 also includes business previously coded "PO"</t>
  </si>
  <si>
    <t>1E</t>
  </si>
  <si>
    <t>OVERSEAS LEG TERRORISM ENERGY OFFSHORE PROPERTY</t>
  </si>
  <si>
    <t>1T</t>
  </si>
  <si>
    <t>OVERSEAS LEG TERRORISM ACCIDENT AND HEALTH</t>
  </si>
  <si>
    <t>2E</t>
  </si>
  <si>
    <t>OVERSEAS LEG TERRORISM ENERGY OFFSHORE LIABILITY</t>
  </si>
  <si>
    <t>2T</t>
  </si>
  <si>
    <t>OVERSEAS LEG TERRORISM AVIATION</t>
  </si>
  <si>
    <t>3E</t>
  </si>
  <si>
    <t>OVERSEAS LEG TERRORISM ENERGY ONSHORE PROPERTY</t>
  </si>
  <si>
    <t>3T</t>
  </si>
  <si>
    <t>OVERSEAS LEG TERRORISM MARINE</t>
  </si>
  <si>
    <t>4E</t>
  </si>
  <si>
    <t>OVERSEAS LEG TERRORISM ENERGY ONSHORE LIABILITY</t>
  </si>
  <si>
    <t>4T</t>
  </si>
  <si>
    <t>OVERSEAS LEG TERRORISM MISC AND PECUNIARY LOSS</t>
  </si>
  <si>
    <t>5T</t>
  </si>
  <si>
    <t>OVERSEAS LEG TERRORISM MOTOR</t>
  </si>
  <si>
    <t>6T</t>
  </si>
  <si>
    <t>OVERSEAS LEG TERRORISM PROPERTY</t>
  </si>
  <si>
    <t>7T</t>
  </si>
  <si>
    <t>OVERSEAS LEG TERRORISM THIRD PARTY LIABILITY</t>
  </si>
  <si>
    <t>8T</t>
  </si>
  <si>
    <t>OVERSEAS LEG TERRORISM TRANSPORT</t>
  </si>
  <si>
    <t>PQ</t>
  </si>
  <si>
    <t xml:space="preserve">ROADSIDE RESCUE     </t>
  </si>
  <si>
    <t>FC</t>
  </si>
  <si>
    <t>COLLISION SALVAGE GENERAL AVERAGE GUARANTEES  - Risk code retired with effect from 01/01/05: use risk code "SB"</t>
  </si>
  <si>
    <t>FM</t>
  </si>
  <si>
    <t xml:space="preserve">MORTGAGE INDEMNITY - From 01/01/05 also includes business previously coded "BS" </t>
  </si>
  <si>
    <t>FS</t>
  </si>
  <si>
    <t>SURETY BOND RI WEF 31/10/01 EXCL SB COUNTRIES - Risk code retired with effect from 01/01/05: use risk code "SB"</t>
  </si>
  <si>
    <t>PB</t>
  </si>
  <si>
    <t>PRODUCT RECALL</t>
  </si>
  <si>
    <t>PC</t>
  </si>
  <si>
    <t>CANCELLATION AND ABANDONMENT</t>
  </si>
  <si>
    <t>PE</t>
  </si>
  <si>
    <t>LIQUIDATED DAMAGES FORCE MAJEURE - Risk code retired with effect from 01/01/05: use risk code "P"</t>
  </si>
  <si>
    <t>PF</t>
  </si>
  <si>
    <t xml:space="preserve">FILM INCLUDING FILM COMPLETION BONDS  </t>
  </si>
  <si>
    <t>PN</t>
  </si>
  <si>
    <t>NON APPEARANCE</t>
  </si>
  <si>
    <t>PO</t>
  </si>
  <si>
    <t>OVER REDEMPTION - Risk code retired with effect from 01/01/05: use risk code "PU"</t>
  </si>
  <si>
    <t>PW</t>
  </si>
  <si>
    <t>WEATHER INCLUDING PLUVIUS - Risk code retired with effect from 01/01/05: use risk code "PU"</t>
  </si>
  <si>
    <t>PZ</t>
  </si>
  <si>
    <t>PRIZE INDEMNITY INCLUDING HOLE IN ONE</t>
  </si>
  <si>
    <t>TO</t>
  </si>
  <si>
    <t>OVERSEAS STAND ALONE TERROR EXCL "1T" to "8T" &amp; "1E" to "4E"</t>
  </si>
  <si>
    <t>TU</t>
  </si>
  <si>
    <t>UK STAND ALONE TERRORISM WHICH IS NON POOL RE</t>
  </si>
  <si>
    <t>CN</t>
  </si>
  <si>
    <t>CREDIT NON PROPORTIONAL TREATY BUSINESS - Risk code retired with effect from 01/01/05: use risk code "CR"</t>
  </si>
  <si>
    <t>MM</t>
  </si>
  <si>
    <t>EU AND EEA MOTOR PHYSICAL DAM ONLY EXCL UK - Risk code retired with effect from 01/01/05: use risk code "MP"</t>
  </si>
  <si>
    <t>Overseas Motor</t>
  </si>
  <si>
    <t>MN</t>
  </si>
  <si>
    <t>EU AND EEA THIRD PARTY LIAB ONLY EXCL UK - Risk code retired with effect from 01/01/05: use risk code "MP"</t>
  </si>
  <si>
    <t>MP</t>
  </si>
  <si>
    <t>EU AND EEA MOTOR PD AND TPL EXCL UK - From 01/01/05 also includes business previously coded "MM" and "MN"</t>
  </si>
  <si>
    <t>NL</t>
  </si>
  <si>
    <t>NUCLEAR LIABILITY FROM 2019 LIMITATION NOT GREATER THAN 10 YEARS</t>
  </si>
  <si>
    <t>NP</t>
  </si>
  <si>
    <t>NUCLEAR PROPERTY DAMAGE</t>
  </si>
  <si>
    <t>WS</t>
  </si>
  <si>
    <t>EXTENDED WARRANTY STOP LOSS - Risk code retired with effect from 01/01/05: use risk code "WA"</t>
  </si>
  <si>
    <t>Extended Warranty</t>
  </si>
  <si>
    <t>SP802</t>
  </si>
  <si>
    <t>XC</t>
  </si>
  <si>
    <t>PER RISK EXCESS OF LOSS PROP PECUNIARY LOSS REINS</t>
  </si>
  <si>
    <t>Property Risk XS</t>
  </si>
  <si>
    <t>PT704</t>
  </si>
  <si>
    <t>XD</t>
  </si>
  <si>
    <t>PER RISK EXCESS OF LOSS PROFESSIONAL INDEM REINS - Risk code retired with effect from 01/01/05: use risk code "XL"</t>
  </si>
  <si>
    <t>LJ</t>
  </si>
  <si>
    <t>FOR USE BY LLOYDS JAPAN ONLY</t>
  </si>
  <si>
    <t>Lloyd's Japan</t>
  </si>
  <si>
    <t>SP807</t>
  </si>
  <si>
    <t>NX</t>
  </si>
  <si>
    <t>LIVESTOCK EXCESS OF LOSS</t>
  </si>
  <si>
    <t>QL</t>
  </si>
  <si>
    <t>WAR ON LAND  IRO GOODS IN TRANSIT - Risk code retired with effect from 01/01/05: use risk code "WL"</t>
  </si>
  <si>
    <t>TC</t>
  </si>
  <si>
    <t>COMMERCIAL RITC</t>
  </si>
  <si>
    <t>RITC</t>
  </si>
  <si>
    <t>SP808</t>
  </si>
  <si>
    <t>WL</t>
  </si>
  <si>
    <t>WAR ON LAND EXCL GOODS IN TRANSIT</t>
  </si>
  <si>
    <t>GP</t>
  </si>
  <si>
    <t>MEDICAL MALPRACTICE NON MARINE - Risk code being retired with effect from 01/01/2008: use risk codes "GH" "GT" "GN" and "GM" as appropriate</t>
  </si>
  <si>
    <t>KA</t>
  </si>
  <si>
    <t>PERSONAL ACCIDENT AND HEALTH CARVE OUT</t>
  </si>
  <si>
    <t>KC</t>
  </si>
  <si>
    <t>PERSONAL ACCIDENT AND HEALTH CREDITOR  DISABILITY</t>
  </si>
  <si>
    <t>KK</t>
  </si>
  <si>
    <t>PERSONAL ACCIDENT AND HEALTH - Risk code retired with effect from 01/01/05: use risk codes "KG" "KS"or "KT" as appropriate</t>
  </si>
  <si>
    <t>KL</t>
  </si>
  <si>
    <t>PERSONAL ACCIDENT AND HEALTH LMX - Risk code being retired with effect from 01/01/2008: use risk code "KX"</t>
  </si>
  <si>
    <t>Personal Accident XL</t>
  </si>
  <si>
    <t>KM</t>
  </si>
  <si>
    <t>MEDICAL EXPENSES INCL XS SPEC AND AGG SELF FUND</t>
  </si>
  <si>
    <t>Medical Expenses</t>
  </si>
  <si>
    <t>KX</t>
  </si>
  <si>
    <t>PERSONAL ACCIDENT AND HEALTH CATASTROPHE XL - From 01/01/08 also includes business previously coded "KL"</t>
  </si>
  <si>
    <t>MK</t>
  </si>
  <si>
    <t>UK MOTOR VEHICLE COMPREHENSIVE - Risk code retired with effect from 01/01/2005: use risk codes "M2" to "M4" as appropriate</t>
  </si>
  <si>
    <t>ML</t>
  </si>
  <si>
    <t>UK MOTOR VEHICLE NON COMPREHENSIVE - Risk code retired with effect from 01/01/2005: use risk codes "M5" to "M7" as appropriate</t>
  </si>
  <si>
    <t>SB</t>
  </si>
  <si>
    <t xml:space="preserve">SURETY BOND REINSURANCE - From 01/01/05 also includes business previously coded "FC" or "FS" </t>
  </si>
  <si>
    <t>AG</t>
  </si>
  <si>
    <t>AGRICULTURAL CROP AND FORESTRY XOL TREATY INCL STOP LOSS</t>
  </si>
  <si>
    <t>Agriculture &amp; Hail</t>
  </si>
  <si>
    <t>PT701</t>
  </si>
  <si>
    <t>AR</t>
  </si>
  <si>
    <t>AVN WHOLE ACCT STOP LOSS AND OR AGG EXCESS OF LOSS - Risk code retired with effect from 01/01/05: use risk code "XY"</t>
  </si>
  <si>
    <t>Aviation XL</t>
  </si>
  <si>
    <t>AV203</t>
  </si>
  <si>
    <t>CP</t>
  </si>
  <si>
    <t>CONTRACT FRUSTRATION EXCLUDING WAR AND INSOLVENCY - Risk code retired with effect from 01/01/05: use risk code "CF"</t>
  </si>
  <si>
    <t>HP</t>
  </si>
  <si>
    <t>UK HOUSEHOLD BUSINESS</t>
  </si>
  <si>
    <t>AX</t>
  </si>
  <si>
    <t>AVIATION LIABILITY EXCESS OF LOSS - Risk code retired with effect from 01/01/05: use risk code "XY"</t>
  </si>
  <si>
    <t>CT</t>
  </si>
  <si>
    <t>ARMOURED CARRIERS AND CASH IN TRANSIT</t>
  </si>
  <si>
    <t>Specie</t>
  </si>
  <si>
    <t>CX</t>
  </si>
  <si>
    <t>SPACE RISKS LAUNCH COMMISSIONING AND TRANSPOND OP - Risk code being retired with effect from 01/01/2008: use risk code "SC"</t>
  </si>
  <si>
    <t>Space</t>
  </si>
  <si>
    <t>AV204</t>
  </si>
  <si>
    <t>DX</t>
  </si>
  <si>
    <t>PERSONAL ACCIDENT AND SICKNESS AVIATION</t>
  </si>
  <si>
    <t>FA</t>
  </si>
  <si>
    <t>FINE ART</t>
  </si>
  <si>
    <t>Fine Art</t>
  </si>
  <si>
    <t>FR</t>
  </si>
  <si>
    <t>FURRIERS - Risk code retired with effect from 01/01/05: use risk code "JB"</t>
  </si>
  <si>
    <t>GS</t>
  </si>
  <si>
    <t>GENERAL SPECIE INCLUDING VAULT RISK</t>
  </si>
  <si>
    <t>GX</t>
  </si>
  <si>
    <t>XOL MARINE LEGAL LIAB EXCL CARGO ALL OTHER EXCL WRO</t>
  </si>
  <si>
    <t>Marine XL</t>
  </si>
  <si>
    <t>ME506</t>
  </si>
  <si>
    <t>HX</t>
  </si>
  <si>
    <t>XOL HULLS OF AIRCRAFT INCL SPARES AND LOU EXCL WRO - Risk code being retired with effect from 01/01/2008: use risk code "XY"</t>
  </si>
  <si>
    <t>LX</t>
  </si>
  <si>
    <t>AIRCRAFT OPERATORS AND OWNERS LEGAL LIAB</t>
  </si>
  <si>
    <t>OX</t>
  </si>
  <si>
    <t>XOL YACHTS INCL WAR EXCL WRO - Risk code retired with effect from 01/01/05: use risk code "TX"</t>
  </si>
  <si>
    <t>PX</t>
  </si>
  <si>
    <t>AVIATION OR AEROSPACE PRODUCTS LEGAL LIABILITY</t>
  </si>
  <si>
    <t>Aviation Products/ Airport Liabilities</t>
  </si>
  <si>
    <t>QX</t>
  </si>
  <si>
    <t>XOL CARGO WAR AND OR CONFISCATION RISKS ONLY - Risk code retired with effect from 01/01/05: use risk code "WX"</t>
  </si>
  <si>
    <t>RX</t>
  </si>
  <si>
    <t xml:space="preserve">XOL HULLS OF AIRCRAFT WAR AND OR CONFIS RISKS ONLY </t>
  </si>
  <si>
    <t>Aviation War</t>
  </si>
  <si>
    <t>AV202</t>
  </si>
  <si>
    <t>SX</t>
  </si>
  <si>
    <t>SPACE RISK LIABILITY EXCL AEROSPACE PRODUCTS</t>
  </si>
  <si>
    <t>TX</t>
  </si>
  <si>
    <t>XOL VESSELS SHIPBLDG ACV LOH INCL WAR EXCL WRO - From 01/01/05 also includes business previously coded "OX"</t>
  </si>
  <si>
    <t>VX</t>
  </si>
  <si>
    <t>XOL Cargo Incl. War Excl. WRO</t>
  </si>
  <si>
    <t>WX</t>
  </si>
  <si>
    <t>XOL VESSELS  WAR AND OR CONFISCATION RISKS ONLY - From 01/01/05 also includes business previously coded "QX"</t>
  </si>
  <si>
    <t>XX</t>
  </si>
  <si>
    <t>NON MARINE PROPERTY PECUNIARY LOSS LMX - Risk code retired with effect from 01/01/05: use risk codes "XC" "XP" or "X3" as appropriate</t>
  </si>
  <si>
    <t>ZX</t>
  </si>
  <si>
    <t>SPACE RISKS TRANSPONDER OPERATING</t>
  </si>
  <si>
    <t>AVIATION HULL AND LIAB INCL WAR EXCL WRO NO PROPOR RI</t>
  </si>
  <si>
    <t>Airline/ General Aviation</t>
  </si>
  <si>
    <t>AO</t>
  </si>
  <si>
    <t>AVIATION PREMISES LEGAL LIABILITY NO PRODUCTS</t>
  </si>
  <si>
    <t>AP</t>
  </si>
  <si>
    <t>AW</t>
  </si>
  <si>
    <t>HULLS OF AIRCRAFT WAR OR CONFISCATION NO ACV</t>
  </si>
  <si>
    <t>B</t>
  </si>
  <si>
    <t>Vessels TLO IV LOH and Containers Excl. WRO</t>
  </si>
  <si>
    <t>BB</t>
  </si>
  <si>
    <t>FIDELITY, BANKERS AND COMPUTED CRIME FOR FINANCIAL INSTITUTIONS</t>
  </si>
  <si>
    <t>BD</t>
  </si>
  <si>
    <t>TERRORISM POOL RE</t>
  </si>
  <si>
    <t>BS</t>
  </si>
  <si>
    <t>MORTGAGE INDEMNITY UK PRIVATE - Risk code retired with effect from 01/01/05: use risk code "FM"</t>
  </si>
  <si>
    <t>CA</t>
  </si>
  <si>
    <t>ENGINEERING INCL MCHY AND BOILERS CAR AND ENG AR - Risk code retired with effect from 01/01/2011: use risk codes "CB" or "CC" as appropriate</t>
  </si>
  <si>
    <t>CF</t>
  </si>
  <si>
    <t>SINGLE SITUATION CONTRACT FRUSTRATION</t>
  </si>
  <si>
    <t>CR</t>
  </si>
  <si>
    <t>SINGLE SITUTATION CREDIT</t>
  </si>
  <si>
    <t>DC</t>
  </si>
  <si>
    <t>DIFFERENCE IN CONDITIONS</t>
  </si>
  <si>
    <t>Difference in Conditions</t>
  </si>
  <si>
    <t>DO</t>
  </si>
  <si>
    <t xml:space="preserve">DIRECTORS AND OFFICERS LIAB EXCL FINANCIAL INST. - Risk code retired with effect from 01/01/05: use risk codes "D2" or "D3" as appropriate </t>
  </si>
  <si>
    <t>EA</t>
  </si>
  <si>
    <t>ENERGY LIABILITY ONSHORE CLAIMS MADE</t>
  </si>
  <si>
    <t>Energy Onshore Liability</t>
  </si>
  <si>
    <t>ME503</t>
  </si>
  <si>
    <t>Marine &amp; Energy Liability</t>
  </si>
  <si>
    <t>EB</t>
  </si>
  <si>
    <t>ENERGY LIABILITY ONSHORE ALL OTHER</t>
  </si>
  <si>
    <t>EF</t>
  </si>
  <si>
    <t>ENERGY ONSHORE PROPERTY</t>
  </si>
  <si>
    <t>Energy Onshore Property</t>
  </si>
  <si>
    <t>EG</t>
  </si>
  <si>
    <t>ENERGY LIABILITY OFFSHORE CLAIMS MADE</t>
  </si>
  <si>
    <t>Energy Offshore Liability</t>
  </si>
  <si>
    <t>EH</t>
  </si>
  <si>
    <t>ENERGY LIABILITY OFFSHORE ALL OTHER</t>
  </si>
  <si>
    <t>ET</t>
  </si>
  <si>
    <t xml:space="preserve">ENERGY SEARCH PROD VSSLS AND OFFSHORE PROP EXCL WRO EXCL CONSTRUCTION - Risk code retired with effect from 01/01/2011: use risk codes "EM" or "EN" as appropriate </t>
  </si>
  <si>
    <t>EW</t>
  </si>
  <si>
    <t>ENERGY OPERATORS XTRA EXPENSES AND CONTROL OF WELL - Risk code retired with effect from 01/01/2011: use risk codes "EY" or "EZ" as appropriate</t>
  </si>
  <si>
    <t>F</t>
  </si>
  <si>
    <t>FIRE AND PERILS - Risk code retired with effect from 01/01/05: use risk codes "B2" to "B5" or "P2" to "P7" as appropriate</t>
  </si>
  <si>
    <t>Property (direct &amp; facultative)</t>
  </si>
  <si>
    <t>G</t>
  </si>
  <si>
    <t>MARINE LEGAL LIAB ALL OTHER NO CARGO EXCL WRO</t>
  </si>
  <si>
    <t>Marine Liability</t>
  </si>
  <si>
    <t>GC</t>
  </si>
  <si>
    <t>MARINE LEGAL LIAB CLAIMS MADE NO CARGO EXCL WRO</t>
  </si>
  <si>
    <t>H</t>
  </si>
  <si>
    <t>HULLS OF AIRCRAFT EXCL SPACE OR ACV EXCL WRO - Risk code retired with effect from 01/01/05: use risk codes "H2" or "H3" as appropriate</t>
  </si>
  <si>
    <t>HA</t>
  </si>
  <si>
    <t>AGRICULTURAL CROP AND FORESTRY EXCL XOL TREATY AND STOP LOSS</t>
  </si>
  <si>
    <t>JB</t>
  </si>
  <si>
    <t xml:space="preserve">JEWELLERS BLOCK JEWELLERY ETC INCL ROBBERY - From 01/01/05 also includes business previously coded "FR" </t>
  </si>
  <si>
    <t>K</t>
  </si>
  <si>
    <t>PERSONAL ACCIDENT AND SICKNESS</t>
  </si>
  <si>
    <t>KD</t>
  </si>
  <si>
    <t>PERSONAL ACCIDENT AND SICKNESS  AVIATION</t>
  </si>
  <si>
    <t>L</t>
  </si>
  <si>
    <t>AIRCRAFT OPERATORS AND OWNERS LEGAL LIAB  - Risk code retired with effect from 01/01/2005: use risk codes "L2" or "L3" as appropriate</t>
  </si>
  <si>
    <t>LE</t>
  </si>
  <si>
    <t xml:space="preserve">LEGAL EXPENSES    </t>
  </si>
  <si>
    <t>Legal Expenses</t>
  </si>
  <si>
    <t>SP803</t>
  </si>
  <si>
    <t>MA</t>
  </si>
  <si>
    <t>UK MOTOR VEHICLE PHYSICAL DAMAGE ONLY - Risk code retired with effect from 01/01/05: use risk codes "M2" to "M4" as appropriate</t>
  </si>
  <si>
    <t>MB</t>
  </si>
  <si>
    <t>UK MOTOR VEHICLE THIRD PARTY LIABILITY</t>
  </si>
  <si>
    <t>MC</t>
  </si>
  <si>
    <t>UK MOTOR VEHICLE DAMAGE AND THIRD PARTY LIABILITY</t>
  </si>
  <si>
    <t>MD</t>
  </si>
  <si>
    <t>OVERSEAS MOTOR PHYS DAM EXCL USA CAN EU AND EEA - Risk code retired with effect from 01/01/05: use risk code "MF"</t>
  </si>
  <si>
    <t>ME</t>
  </si>
  <si>
    <t>OVERSEAS MOTOR TPL EXCL USA CAN EU AND EEA - Risk code retired with effect from 01/01/05: use risk code "MF"</t>
  </si>
  <si>
    <t>MF</t>
  </si>
  <si>
    <t>OVERSEAS MOTOR DAM AND TPL EXCL USA CAN EU AND EEA - From 01/01/05 also includes business previously coded "MD" and "ME"</t>
  </si>
  <si>
    <t>MG</t>
  </si>
  <si>
    <t>USA AND CANADA MOTOR VEHICLE PHYSICAL DAMAGE</t>
  </si>
  <si>
    <t>MH</t>
  </si>
  <si>
    <t>USA AND CANADA MOTOR VEHICLE THIRD PARTY LIABILITY</t>
  </si>
  <si>
    <t>MI</t>
  </si>
  <si>
    <t>USA AND CANADA MOTOR DAMAGE AND 3RD PARTY LIAB</t>
  </si>
  <si>
    <t>N</t>
  </si>
  <si>
    <t>LIVESTOCK</t>
  </si>
  <si>
    <t>NA</t>
  </si>
  <si>
    <t xml:space="preserve">NM GENERAL AND MISC LIABILITY ALL OTHER  EXCL USA - FROM 2019 EXCL BINDERS </t>
  </si>
  <si>
    <t>NC</t>
  </si>
  <si>
    <t>NM GENERAL AND MISC LIAB CLAIMS MADE EXCL USA - FROM 2019 EXCL BINDERS</t>
  </si>
  <si>
    <t>O</t>
  </si>
  <si>
    <t>YACHTS INCL WAR EXCL WRO</t>
  </si>
  <si>
    <t>Yacht</t>
  </si>
  <si>
    <t>P</t>
  </si>
  <si>
    <t>MISCELLANEOUS PECUNIARY LOSS - From 01/01/05 also includes business previously coded "PE" "PP" "PS" and "PW"</t>
  </si>
  <si>
    <t>PD</t>
  </si>
  <si>
    <t>ALL RISK PHYSICAL LOSS DAMAGE NO DIRECT PPNL RI - Risk code retired with effect from 01/01/2005: use risk codes "B2" to "B5" or "P2" to "P7" as appropriate</t>
  </si>
  <si>
    <t>PI</t>
  </si>
  <si>
    <t xml:space="preserve">E AND O OR PROFESSIONAL INDEM EXCL FINANCIAL INST. - Risk code retired with effect from 01/01/2005: use risk codes "E2" to "E9" as appropriate  </t>
  </si>
  <si>
    <t>PL</t>
  </si>
  <si>
    <t>NM LEGAL LIABILITY FOR PROPERTY OWNERS INCL RETAIL/W'SALE OUTLETS AND ASSOCIATED MINOR PRODUCTS &amp; COMPLETED RISKS - Risk code being retired with effect from 01/01/2008: use risk codes "NA" "NC" "UA" OR "UC" as appropriate</t>
  </si>
  <si>
    <t>PP</t>
  </si>
  <si>
    <t>ESTATE PROTECTION - Risk code retired with effect from 01/01/05: use risk code "P"</t>
  </si>
  <si>
    <t>PR</t>
  </si>
  <si>
    <t>POLITICAL RISK EXCL CONFISCATION VESSELS AIRCRAFT</t>
  </si>
  <si>
    <t>PS</t>
  </si>
  <si>
    <t>PERSONAL STOP LOSS - Risk code retired with effect from 01/01/05: use risk code "P"</t>
  </si>
  <si>
    <t>Q</t>
  </si>
  <si>
    <t>CARGO WAR AND OR CONFISCATION RISKS ONLY</t>
  </si>
  <si>
    <t>SC</t>
  </si>
  <si>
    <t>SPACE RISKS LAUNCH COMMISSIONING PERIOD AND TRANSPOND OP - From 01/01/08 also includes business previously coded "CX"</t>
  </si>
  <si>
    <t>SL</t>
  </si>
  <si>
    <t>SPACE RISK LIABILITY NO PRODUCTS LEGAL LIABILITY</t>
  </si>
  <si>
    <t>SO</t>
  </si>
  <si>
    <t>SR</t>
  </si>
  <si>
    <t>AGG STOP LOSS AND XOL MARINE OUTWARD WHOLE ACCOUNT</t>
  </si>
  <si>
    <t>T</t>
  </si>
  <si>
    <t>Vessels Excl. TLO IV LOH Containers Shipbuilding and WRO</t>
  </si>
  <si>
    <t>TE</t>
  </si>
  <si>
    <t>MALICIOUS DAMAGE AND SABOTAGE - Risk code retired with effect from 01/01/2013: use risk codes "TO" "TU" "TW" or "WL"</t>
  </si>
  <si>
    <t>TL</t>
  </si>
  <si>
    <t>TEMPORARY LIFE AND PERMANENT HEALTH</t>
  </si>
  <si>
    <t>Term Life</t>
  </si>
  <si>
    <t>AH104</t>
  </si>
  <si>
    <t>TR</t>
  </si>
  <si>
    <t>ALL RISK PHYSICAL OR LOSS DAMAGE  DIRECT PPNL RI</t>
  </si>
  <si>
    <t>UA</t>
  </si>
  <si>
    <t>NM GENERAL AND MISC LIABILITY ALL OTHER INCL USA - FROM 2019 EXCL BINDERS</t>
  </si>
  <si>
    <t>UC</t>
  </si>
  <si>
    <t>NM GENERAL AND MISC LIAB CLAIMS MADE INCL USA - FROM 2019 EXCL BINDERS</t>
  </si>
  <si>
    <t>V</t>
  </si>
  <si>
    <t>CARGO ALL RISKS INCL WAR EXCL WRO</t>
  </si>
  <si>
    <t>VL</t>
  </si>
  <si>
    <t>LEGAL LIAB CARGO AND PROP INCL CCC OF ASSURED EXCL WRO</t>
  </si>
  <si>
    <t>W</t>
  </si>
  <si>
    <t>VESSELS WAR AND OR CONFISCATION EXCL BREACH VOYAGES</t>
  </si>
  <si>
    <t>WA</t>
  </si>
  <si>
    <t>EXTENDED WARRANTY - From 01/01/05 also includes business previously coded "WS"</t>
  </si>
  <si>
    <t>WC</t>
  </si>
  <si>
    <t xml:space="preserve">WORKERS  COMPENSATION AND EMPLOYERS  LIABILITY - Risk code retired with effect from 01/01/2005: use risk codes "W2" to "W4" as appropriate  </t>
  </si>
  <si>
    <t>Employers Liability</t>
  </si>
  <si>
    <t>X1</t>
  </si>
  <si>
    <t>AVIATION EXCESS OF LOSS ON EXCESS OF LOSS - From 01/01/05 also includes business previously coded "XZ"</t>
  </si>
  <si>
    <t>X2</t>
  </si>
  <si>
    <t>MARINE XOL ON XOL INCL WAR</t>
  </si>
  <si>
    <t>X3</t>
  </si>
  <si>
    <t>NM PROP OR PECUNIARY LOSS XOL ON XOL RETROCESSION</t>
  </si>
  <si>
    <t>X4</t>
  </si>
  <si>
    <t>NM LIABILITY EXCESS OF LOSS ON EXCESS OF LOSS - Risk code retired with effect from 01/01/05: use risk code "XL"</t>
  </si>
  <si>
    <t>X5</t>
  </si>
  <si>
    <t>ENERGY ACCOUNT XOL ON XOL INCL WAR - Risk code retired with effect from 01/01/05: use risk code "XE"</t>
  </si>
  <si>
    <t>XE</t>
  </si>
  <si>
    <t>ENERGY ACCOUNT XOL INCL WAR - From 01/01/05 also includes business previously coded "X5"</t>
  </si>
  <si>
    <t>XL</t>
  </si>
  <si>
    <t>NM LIABILITY EXCESS OF LOSS - Risk code retired with effect from 01/01/2010: use risk codes "XF" or "XG" as appropriate</t>
  </si>
  <si>
    <t>XM</t>
  </si>
  <si>
    <t>MOTOR WHOLE ACCOUNT EXCESS OF LOSS ORIGINAL BUSINESS IN UK</t>
  </si>
  <si>
    <t>XP</t>
  </si>
  <si>
    <t xml:space="preserve">NM PROPERTY OR PECUNIARY LOSS WHOLE ACCOUNT XOL - Risk code being retired with effect from 01/01/2008: use risk codes "XA" "XU" "XJ" and "XR" </t>
  </si>
  <si>
    <t>XT</t>
  </si>
  <si>
    <t>MARINE WHOLE ACCOUNT XOL INCL WAR</t>
  </si>
  <si>
    <t>XY</t>
  </si>
  <si>
    <t>AVIATION WHOLE ACCOUNT XOL INCL WAR EXCL XOL ON XOL - From 01/01/05 also includes business previously coded "AR" and "AX" - From 01/01/08 also includes business previously coded "HX"</t>
  </si>
  <si>
    <t>XZ</t>
  </si>
  <si>
    <t>AVIATION XOL INCL XOL ON XOL AND WAR - Risk code retired with effect from 01/01/05: use risk code "X1"</t>
  </si>
  <si>
    <t>Y1</t>
  </si>
  <si>
    <t>AVIATION HULL AND LIAB PROPORT RI INCL WAR EXCL WRO</t>
  </si>
  <si>
    <t>Y2</t>
  </si>
  <si>
    <t>Y3</t>
  </si>
  <si>
    <t>Y4</t>
  </si>
  <si>
    <t>Y5</t>
  </si>
  <si>
    <t>Y6</t>
  </si>
  <si>
    <t>Y7</t>
  </si>
  <si>
    <t>Y8</t>
  </si>
  <si>
    <t>Y9</t>
  </si>
  <si>
    <t>ReturnYear</t>
  </si>
  <si>
    <t>LloydsLineOfBusinessCode</t>
  </si>
  <si>
    <t>LloydsLineOfBusinessDesc</t>
  </si>
  <si>
    <t>AggregateLineOfBusinessDesc</t>
  </si>
  <si>
    <t>Type of Placement</t>
  </si>
  <si>
    <t>Risk Code Description - Expanded</t>
  </si>
  <si>
    <t>OECD Class Mapping</t>
  </si>
  <si>
    <t>Direct</t>
  </si>
  <si>
    <t>Terrorism subject to overseas legislation - offshore energy - property</t>
  </si>
  <si>
    <t>SHIPS DMGE &amp; LIABILITY</t>
  </si>
  <si>
    <t>Terrorism subject to overseas legislation - accident and health</t>
  </si>
  <si>
    <t>ACCIDENT AND HEALTH</t>
  </si>
  <si>
    <t>Terrorism subject to overseas legislation - offshore energy - liability</t>
  </si>
  <si>
    <t>Terrorism subject to overseas legislation - aviation</t>
  </si>
  <si>
    <t>AIRCRAFT DMGE &amp; LIAB</t>
  </si>
  <si>
    <t>Terrorism subject to overseas legislation - onshore energy - property</t>
  </si>
  <si>
    <t xml:space="preserve"> </t>
  </si>
  <si>
    <t>Terrorism subject to overseas legislation - marine</t>
  </si>
  <si>
    <t>Terrorism subject to overseas legislation - onshore energy - liability</t>
  </si>
  <si>
    <t>Terrorism subject to overseas legislation - pecuniary loss and other miscellaneous classes</t>
  </si>
  <si>
    <t>PECUNIARY LOSS</t>
  </si>
  <si>
    <t>Terrorism subject to overseas legislation - motor</t>
  </si>
  <si>
    <t>MTR VHCLE DMGE &amp; LIAB</t>
  </si>
  <si>
    <t>Terrorism subject to overseas legislation - property</t>
  </si>
  <si>
    <t>PROPERTY DAMAGE</t>
  </si>
  <si>
    <t>Terrorism subject to overseas legislation - third party liability</t>
  </si>
  <si>
    <t>Terrorism subject to overseas legislation - transport</t>
  </si>
  <si>
    <t>Excess of Loss Treaty, including stop-loss</t>
  </si>
  <si>
    <t xml:space="preserve">Agriculture crop and forestry excess of loss treaty including stop loss </t>
  </si>
  <si>
    <t>Direct, Facultative Proportional, Facultative Excess Loss, Proportional Treaty</t>
  </si>
  <si>
    <t>Aviation premises and other airport legal liabiliities excluding products liability</t>
  </si>
  <si>
    <t xml:space="preserve">Aviation and aerospace products manufacturers' liability </t>
  </si>
  <si>
    <t>Aircraft hull war and confiscation excluding air cushioned vehicles</t>
  </si>
  <si>
    <t>Total loss only in respect of vessels, shipbuilding, air cushioned vehicles, loss of hire and containers excluding war risks only</t>
  </si>
  <si>
    <t>Direct, Facultative Proportional, Facultative Excess Loss</t>
  </si>
  <si>
    <t>Physical damage binders for private property in USA</t>
  </si>
  <si>
    <t>Physical damage binders for commercial property in USA</t>
  </si>
  <si>
    <t>Physical damage binders for private property worldwide excluding USA</t>
  </si>
  <si>
    <t>Physical damage binders for commercial property worldwide excluding USA</t>
  </si>
  <si>
    <t>Fidelity, bankers and computer crime</t>
  </si>
  <si>
    <t>GENERAL LIABILITY</t>
  </si>
  <si>
    <t>Terrorism coverage ceded to Pool Re</t>
  </si>
  <si>
    <t>Direct, Facultative Proportional, Facultative Excess Loss, Excess of Loss Treaty.</t>
  </si>
  <si>
    <t>Engineering annual - including contractors all risk, erection all risk, machinery breakdown, contractors plant and equipment, boilers and machinery, electronic equipment and treaty losses occurring</t>
  </si>
  <si>
    <t>Direct, Facultative Proportional, Facultative Excess Loss, Excess of Loss Treaty, Proportional Treaty</t>
  </si>
  <si>
    <t>Engineering single long-term - including contractors all risk, erection all risk and treaty risks attaching</t>
  </si>
  <si>
    <t>Single situation contract frustration</t>
  </si>
  <si>
    <t xml:space="preserve">Single situation credit </t>
  </si>
  <si>
    <t>Armoured carriers and cash in transit</t>
  </si>
  <si>
    <t>GOODS IN TRANSIT</t>
  </si>
  <si>
    <t xml:space="preserve">CYBER SECURITY DATA AND PRIVACY BREACHES US EXCL TREATY REINSURANCE </t>
  </si>
  <si>
    <t>Cyber security data and privacy breaches US excl treaty reinsurance</t>
  </si>
  <si>
    <t xml:space="preserve">Cyber security data property damange US excl treaty reinsurance </t>
  </si>
  <si>
    <t xml:space="preserve">Directors and officers liability public ABC in USA excluding financial institutions </t>
  </si>
  <si>
    <t xml:space="preserve">Directors and officers liability public ABC worldwide excluding USA and excluding financial institutions </t>
  </si>
  <si>
    <t>Directors and officers liability for financial instituitons including USA</t>
  </si>
  <si>
    <t>Directors and officers liability for financial instituitons worldwide excluding USA</t>
  </si>
  <si>
    <t>This provides cover for wrongful acts and violations arising from employment related harassment and discrimination including USA</t>
  </si>
  <si>
    <t>This provides cover for wrongful acts and violations arising from employment related harassment and discrimination excluding USA</t>
  </si>
  <si>
    <t>Transactional liability warranty and indemnity US</t>
  </si>
  <si>
    <t>Transactional liability warranty and indemnity non US</t>
  </si>
  <si>
    <t>Difference in conditions - all natural catastrophe perils excluding fire</t>
  </si>
  <si>
    <t>Professional indemnity for legal profession including USA</t>
  </si>
  <si>
    <t>Professional indemnity for legal profession excluding USA</t>
  </si>
  <si>
    <t>Professional indemnity for accountants including USA</t>
  </si>
  <si>
    <t>Professional indemnity for accountants excluding USA</t>
  </si>
  <si>
    <t>Professional indemnity for all construction related industries eg.architects &amp; engineers, design &amp; construct, and single projects including USA</t>
  </si>
  <si>
    <t>Professional indemnity for all construction related industries eg.architects &amp; engineers, design &amp; construct, and single projects excluding USA</t>
  </si>
  <si>
    <t>Miscellaneous professional indemnity including USA and excluding business under risk codes E2, E4 and E6</t>
  </si>
  <si>
    <t>Miscellaneous professional indemnity excluding USA and excluding business under risk codes E3, E5 and E7</t>
  </si>
  <si>
    <t>On-shore energy liability on a claims made basis</t>
  </si>
  <si>
    <t>On-shore energy liability on any basis other than claims made</t>
  </si>
  <si>
    <t>Off-shore energy construction of search and production vessels in respect of property damage perils excluding war risks only</t>
  </si>
  <si>
    <t>Professional indemnity coverage written for professional services insureds operating in the property sector, specifically  Surveyors, Valuers, Estate Agents and Property Managers.</t>
  </si>
  <si>
    <t>Professional indemnity coverage written for professional services insureds operating in the financial advice sector, Specifically Financial Planners, Actuaries, (Independent) Financial Advisers, Insurance Brokers, and Managing General Agencies.</t>
  </si>
  <si>
    <t>On-shore energy property</t>
  </si>
  <si>
    <t>Off-shore energy liability on a claims made basis</t>
  </si>
  <si>
    <t>Off-shore energy liability on any basis other than claims made</t>
  </si>
  <si>
    <t>Off-shore energy search and production vessels in respect of property damage perils exposed to wind in Gulf of Mexico excluding war risks only and construction</t>
  </si>
  <si>
    <t>Off-shore energy search and production vessels in respect of property damage perils excluding wind eposure in Gulf of Mexico excluding war risks only and construction</t>
  </si>
  <si>
    <t xml:space="preserve">EP </t>
  </si>
  <si>
    <t xml:space="preserve">Environmental Impairment Liability or NM Pollution Liability </t>
  </si>
  <si>
    <t>This provides cover for first party clean-up costs and/or third party liabilities (including associated legal defence costs) resulting from sudden or gradual pollution or environmental damage. Policies written on both a claims made or other trigger (e.g. occurrence) and in any territory should be written in this risk code.</t>
  </si>
  <si>
    <t>Energy operators extra expense and control of well in respect of wind exposure in Gulf of Mexico</t>
  </si>
  <si>
    <t>Energy operators extra expense and control of well excluding wind exposure in Gulf of Mexico</t>
  </si>
  <si>
    <t>Professional indemnity for financial institutions including USA</t>
  </si>
  <si>
    <t>Professional indemnity for financial institutions excluding USA</t>
  </si>
  <si>
    <t>This provides cover for Technology and Telecommunications Providers E&amp;O, excluding coverage allocated to CY or CZ  including USA risks.</t>
  </si>
  <si>
    <t>This provides cover for Technology and Telecommunications Providers E&amp;O, excluding coverage allocated to CY or CZ excluding USA risks.</t>
  </si>
  <si>
    <t xml:space="preserve">Direct, Facultative Proportional, Facultative Excess Loss </t>
  </si>
  <si>
    <t>Fine art</t>
  </si>
  <si>
    <t>Financial guarantee other than excepted classes</t>
  </si>
  <si>
    <t>Mortgage indemnity (Nb: this covers the expenses of mortgage lenders incurred in foreclosure of property and does not include the US class of Mortgage Impairment)</t>
  </si>
  <si>
    <t>Marine liability on any basis other than claims made excluding cargo, energy and war risks only</t>
  </si>
  <si>
    <t>Marine liability on a claims made basis excluding cargo, energy and war risks only</t>
  </si>
  <si>
    <t>Medical malpractice liability in respect of hospitals and similar major institutional healthcare other than nursing homes and allied healthcare risks in the USA</t>
  </si>
  <si>
    <t xml:space="preserve">Medical professional liability coverage and or general liability coverage for owners and or operators of institutions that provide medical care where there is no coverage required in the USA </t>
  </si>
  <si>
    <t xml:space="preserve">Medical professional Indemnity and or general liability coverage for single and multi-location operators and or owners of Long term or senior care operations </t>
  </si>
  <si>
    <t xml:space="preserve">Medical professional liability coverage for owners and or operators of institutions that provide medical care within the USA </t>
  </si>
  <si>
    <t xml:space="preserve">Medical professional liability coverage for medical practitioners either singular or in groups excluding coverage for any services provided where liability is found within the USA </t>
  </si>
  <si>
    <t>General specie including vault risk</t>
  </si>
  <si>
    <t>Excess of Loss Treaty</t>
  </si>
  <si>
    <t>Medical malpractice liability excess of loss treaty in the USA</t>
  </si>
  <si>
    <t>Excess of loss marine liability on any basis other than claims made basis excluding cargo, energy and war risks only</t>
  </si>
  <si>
    <t>Airline hull</t>
  </si>
  <si>
    <t>General aviation hull</t>
  </si>
  <si>
    <t>Agriculture crop and forestry excluding excess of loss treaty and stop loss</t>
  </si>
  <si>
    <t>Household insurance business in the UK</t>
  </si>
  <si>
    <t>Jewellers' block and general jewellery including robbery</t>
  </si>
  <si>
    <t>Personal accident and health carve-out from workers compensation</t>
  </si>
  <si>
    <t>Disability insurance with benefits payable in regular instalments for periods greater than 60 months.</t>
  </si>
  <si>
    <t>Personal accident and health creditor disability</t>
  </si>
  <si>
    <t>General personal accident and health excluding Kidnap and Ransom risk and all other coverage falling under other "K" codes</t>
  </si>
  <si>
    <t>Medical expenses including protection of self-insured employer medical plans</t>
  </si>
  <si>
    <t>Reimbursement of costs associated with securing the release of marine hull or cargo or crew following the illegal seizure of a vessel by persons meeting the description of pirates</t>
  </si>
  <si>
    <t>Personal accident and health in respect of sports disability other than accidental death only</t>
  </si>
  <si>
    <t>Personal accident and health in respect of travel</t>
  </si>
  <si>
    <t>Whole account excess of loss treaty in respect of personal accident and health</t>
  </si>
  <si>
    <t>Airline liability</t>
  </si>
  <si>
    <t>General aviation liability</t>
  </si>
  <si>
    <t>Legal expenses</t>
  </si>
  <si>
    <t>Not applicable</t>
  </si>
  <si>
    <t>For use by Lloyd's Japan only</t>
  </si>
  <si>
    <t>Motor comprehensive for cars and motorcycles in the UK</t>
  </si>
  <si>
    <t>Motor comprehensive for fleets and commercial vehicles in the UK</t>
  </si>
  <si>
    <t>Motor comprehensive and non comprehensive in the UK other than those falling under risk codes M2 and M3</t>
  </si>
  <si>
    <t>Motor other than comprehensive for private cars and motorcycles in the UK</t>
  </si>
  <si>
    <t>Motor other than comprehensive for fleets and commercial vehicles in the UK</t>
  </si>
  <si>
    <t>Overseas motor damage and third party liability excluding the USA, Canada the European Union and the European Economic Area</t>
  </si>
  <si>
    <t>Motor vehicle physical damage in the USA and Canada</t>
  </si>
  <si>
    <t>Motor vehicle third party liability in the USA and Canada</t>
  </si>
  <si>
    <t>Motor vehicle physical damage and third party liability in the USA and Canada</t>
  </si>
  <si>
    <t>Motor vehicle physical damage and third party liability in the European Union and the European Economic Area</t>
  </si>
  <si>
    <t>Livestock other than bloodstock</t>
  </si>
  <si>
    <t>General and miscellaneous non-marine liability on any basis other than claims made excluding the USA - excluding binders</t>
  </si>
  <si>
    <t>Bloodstock</t>
  </si>
  <si>
    <t>General and miscellaneous non-marine liability on a claims made basis excluding the USA - excluding binders</t>
  </si>
  <si>
    <t>Nuclear liability where the limitation period for injury claims is not greater than 10 years.</t>
  </si>
  <si>
    <t>Nuclear property damage</t>
  </si>
  <si>
    <t>General and miscellaneous non-marine liability on any basis other than claims made excluding the USA -  binders only</t>
  </si>
  <si>
    <t>General and miscellaneous non-marine liability on a claims made basis excluding the USA - binders only</t>
  </si>
  <si>
    <t>Nuclear liability where the limitation period for injury claims is greater than 10 years.</t>
  </si>
  <si>
    <t>Livestock and bloodstock excess of loss treaty</t>
  </si>
  <si>
    <t>Yachts including war but excluding war risks only (stand alone)</t>
  </si>
  <si>
    <t>Direct, Facultative Proportional, Facultative Excess Loss, Proportional Treaty as applicable</t>
  </si>
  <si>
    <t>Miscellaneous pecuniary loss</t>
  </si>
  <si>
    <t>Direct, Facultative Proportional</t>
  </si>
  <si>
    <t>Physical damage in respect of primary layer property business in the USA excluding binder business</t>
  </si>
  <si>
    <t>Physical damage in respect of primary layer property business other than in the USA excluding binder business</t>
  </si>
  <si>
    <t>Physical damage in respect of full value property business in the USA excluding binder business</t>
  </si>
  <si>
    <t>Physical damage in respect of full value property business other than in the USA excluding binder business</t>
  </si>
  <si>
    <t>Direct, Facultative Excess Loss</t>
  </si>
  <si>
    <t>Physical damage in respect of excess layer property business in the USA excluding binder business</t>
  </si>
  <si>
    <t>Physical damage in respect of excess layer property business other than in the USA excluding binder business</t>
  </si>
  <si>
    <t>The portion of event cancellation (risk code PC) and/or non-appearance (rick code PN) policies which provides coverage in respect of losses caused by pandemic</t>
  </si>
  <si>
    <t>Product recall</t>
  </si>
  <si>
    <t>Cancellation and abandonment of events</t>
  </si>
  <si>
    <t>Film coverage including film completion bonds</t>
  </si>
  <si>
    <t>Operational power generation and transmission and other utilities excluding construction risks POST 1/1/22 EXC. RENEWABLE ENERGY RISKS</t>
  </si>
  <si>
    <t>Non-appearance of performers, sports people and the like</t>
  </si>
  <si>
    <t>Roadside assistrance and rescue</t>
  </si>
  <si>
    <t>Political risks other than those risks classifed as CF and CR and excluding confiscation of ships and aircraft</t>
  </si>
  <si>
    <t>Miscellaneous contingency</t>
  </si>
  <si>
    <t>Prize indemnity including hole in one cover</t>
  </si>
  <si>
    <t>Cargo war and/or confiscation risks only</t>
  </si>
  <si>
    <t>Offshore operational renewable energy property excluding war risks and construction</t>
  </si>
  <si>
    <t>Onshore operational renewable energy property excluding war risks and construction</t>
  </si>
  <si>
    <t>Off-shore construction of renewable energy property in respect of property damage perils excluding war risks.</t>
  </si>
  <si>
    <t>Construction of renewable energy property in respect of property damage perils excluding war risks</t>
  </si>
  <si>
    <t>Direct physical loss or physical damage to tangible property caused by Civil Commotion, Malicious Damage, Riot, or Strike including post-loss Looting or a combination of any of the above perils and resultant Business Interruption if applicable.</t>
  </si>
  <si>
    <t xml:space="preserve">Legal liability, property damage, business interruption, loss of attraction and crisis response following an active assailant event involving an assailant actively engaged in killing or causing serious bodily injury to a person using a weapon on any insured location and/or causing physical damage to the insured location. </t>
  </si>
  <si>
    <t>Excess of loss treaty in respect of aircraft hull war and confiscation risks only</t>
  </si>
  <si>
    <t>Excess of Loss Treaty, Proportional Treaty</t>
  </si>
  <si>
    <t>The ceded coverage in respect of first or third party costs, expenses or damages due to a breach (or threatened breach) of cyber security and/or privacy of data, that does not include damage to physical property.</t>
  </si>
  <si>
    <t>The ceded coverage in respect of first or third party costs, expenses or damages due to a breach of cyber security that includes damage to physical property</t>
  </si>
  <si>
    <t>SEAFARERS ABANDONMENT</t>
  </si>
  <si>
    <t>Surety bond reinsurance</t>
  </si>
  <si>
    <t>Launch, commissioning and transponder operating in respect of space risks</t>
  </si>
  <si>
    <t>Space risks liability excluding products liability</t>
  </si>
  <si>
    <t>Space risks transponder operating</t>
  </si>
  <si>
    <t>Marine whole account excess loss treaty and stop loss (applicable to outward reinsurance only)</t>
  </si>
  <si>
    <t>Vessels excluding shipbuilding, air cushioned vehicles, loss of hire and containers - excluding war risks only</t>
  </si>
  <si>
    <t>Commercial reinsurance to close</t>
  </si>
  <si>
    <t>Term life and permanent health</t>
  </si>
  <si>
    <t>LONG TERM BUSINESS</t>
  </si>
  <si>
    <t>Overseas stand alone terrorism physical damage excluding business falling under risk codes 1T to 8T and 1E to 4E</t>
  </si>
  <si>
    <t>Proportional Treaty</t>
  </si>
  <si>
    <t>Property damage pro rata treaty</t>
  </si>
  <si>
    <t>Shipbuilding excluding energy construction</t>
  </si>
  <si>
    <t>Indemnity Insurance which insures against financial loss from defects to titles on Property and the invalidity of loans held on those properties. This will cover legal defence costs and/or monetary loss amounts incurred</t>
  </si>
  <si>
    <t>UK stand alone terrorism physical damage that is not covered by Pool Re.</t>
  </si>
  <si>
    <t>Excess of loss treaty reinsurance in respect of terrorism, war, civil war and related perils including reinsurance of national pools providing such cover</t>
  </si>
  <si>
    <t>Excess of loss treaty in respect of vessels, shipbuilding, air cushioned vehicles, loss of hire including war but excluding war risks only</t>
  </si>
  <si>
    <t>General and miscellaneous non marine liability on any basis other than claims made including the USA - excluding binders</t>
  </si>
  <si>
    <t>General and miscellaneous liability on a claims made basis including the USA - excluding binders</t>
  </si>
  <si>
    <t>General and miscellaneous non marine liability on any basis other than claims made including the USA - binders only</t>
  </si>
  <si>
    <t>General and miscellaneous liability on a claims made basis including the USA - binders only</t>
  </si>
  <si>
    <t>Cargo all risks including war but excluding war risks only (stand alone)</t>
  </si>
  <si>
    <t>Legal liability in respect of cargo and property of the insured including care custody control excluding war risks only (stand alone)</t>
  </si>
  <si>
    <t>Excess of loss treaty in respect of cargo all risks including war but excluding war risks only (stand alone)</t>
  </si>
  <si>
    <t>War and/or confiscation in respect of vessels excluding breach voyages</t>
  </si>
  <si>
    <t>UK employers liability</t>
  </si>
  <si>
    <t>Overseas workers compensation and employers liability excluding the USA and the UK</t>
  </si>
  <si>
    <t>US workers compensation with per person exposure</t>
  </si>
  <si>
    <t>US workers compensation catastrophe (excess of per person exposure)</t>
  </si>
  <si>
    <t>Extended warranty</t>
  </si>
  <si>
    <t>War and confiscation of vessels in respect of breach voyages only</t>
  </si>
  <si>
    <t>Property physical damage for war on land</t>
  </si>
  <si>
    <t>Excess loss treaty in respect of war and/or confiscation of vessels</t>
  </si>
  <si>
    <t>Aviation excess of loss treaty on excess of loss</t>
  </si>
  <si>
    <t>Marine excess of loss treaty on excess of loss, including war</t>
  </si>
  <si>
    <t>Non-marine property including business interruption excess of loss treaty on excess of loss</t>
  </si>
  <si>
    <t>Non-marine property damage including business interruption whole account excess of loss treaty in the USA</t>
  </si>
  <si>
    <t>Property damage including business interruption per risk excess of loss treaty</t>
  </si>
  <si>
    <t>Energy whole account excess of loss treaty including war</t>
  </si>
  <si>
    <t>Non-marine liability whole account excess of loss treaty in the USA which is risk exposed.</t>
  </si>
  <si>
    <t>Non-marine liability whole account excess of loss treaty where the original business is written on a claims made and/or losses discovered basis excluding the USA</t>
  </si>
  <si>
    <t>Non-marine liability whole account excess of loss treaty where the original business is written on an occurrence basis excluding the USA</t>
  </si>
  <si>
    <t>Non-marine property damage including business interruption whole account excess of loss treaty in Japan</t>
  </si>
  <si>
    <t>Motor whole account excess of loss treaty where original business is in the UK only</t>
  </si>
  <si>
    <t>Motor whole account excess of loss treaty where original business is outside the UK</t>
  </si>
  <si>
    <t>Non-marine liability whole account excess of loss treaty in the USA clash cover</t>
  </si>
  <si>
    <t>Non-marine property damage including business interruption whole account excess of loss treaty worldwide other than Europe, Japan and the USA</t>
  </si>
  <si>
    <t>Marine whole account excess of loss treaty including war</t>
  </si>
  <si>
    <t>Non-marine property damage including business interruption whole account excess of loss treaty in Europe including the UK</t>
  </si>
  <si>
    <t>Aviation whole account excess of loss treaty including war</t>
  </si>
  <si>
    <t>Cargo war and/or confiscation risks goods in transit</t>
  </si>
  <si>
    <t xml:space="preserve">Directors and officers liability public A or A with DIC in USA excluding financial institutions </t>
  </si>
  <si>
    <t>Directors and officers liability worldwide excluding USA and excluding financial institutions  public A or A with DIC</t>
  </si>
  <si>
    <t>Directors and officers liability in USA excluding financial institutions private</t>
  </si>
  <si>
    <t>Directors and officers liability worldwide excluding USA and excluding financial institutions private</t>
  </si>
  <si>
    <t>Fidelity, bankers and computer crime excluding financial institutions</t>
  </si>
  <si>
    <t>Whole turnover credit</t>
  </si>
  <si>
    <t>Significant risk transfer and portfolio transfers (non-mortgage)</t>
  </si>
  <si>
    <t>Transactional liability tax risk US</t>
  </si>
  <si>
    <t>Transactional liability tax risk non US</t>
  </si>
  <si>
    <t>Transactional liability contingent and contested risk US</t>
  </si>
  <si>
    <t>Transactional liability contingent and contested risk non US</t>
  </si>
  <si>
    <t xml:space="preserve">Cyber security and property damage non US excl treaty reinsurance </t>
  </si>
  <si>
    <t xml:space="preserve">Cyber security data and privacy breaches non us excl treaty reinsurance </t>
  </si>
  <si>
    <t>Transaction Type</t>
  </si>
  <si>
    <t>Non Life Annuity Flag</t>
  </si>
  <si>
    <t>Solvency II Class</t>
  </si>
  <si>
    <t>ShortSIIClass</t>
  </si>
  <si>
    <t>*Part VII/ LIC Flag</t>
  </si>
  <si>
    <t>Last YOA</t>
  </si>
  <si>
    <t>Direct - Marine, aviation and transport</t>
  </si>
  <si>
    <t>D_MAT</t>
  </si>
  <si>
    <t>Y</t>
  </si>
  <si>
    <t>Non-Life Annuities other than relating to health</t>
  </si>
  <si>
    <t>NLA_O</t>
  </si>
  <si>
    <t>Proportional RI</t>
  </si>
  <si>
    <t>Proportional RI - Marine, aviation and transport</t>
  </si>
  <si>
    <t>P_MAT</t>
  </si>
  <si>
    <t>NP_MAT</t>
  </si>
  <si>
    <t>Direct - Income protection</t>
  </si>
  <si>
    <t>D_IP</t>
  </si>
  <si>
    <t>Non-Life Annuities relating to health</t>
  </si>
  <si>
    <t>NLA_H</t>
  </si>
  <si>
    <t>Proportional RI - Income protection</t>
  </si>
  <si>
    <t>P_IP</t>
  </si>
  <si>
    <t>Direct - Fire and other damage to property</t>
  </si>
  <si>
    <t>D_FP</t>
  </si>
  <si>
    <t>Proportional RI - Fire and other damage to property</t>
  </si>
  <si>
    <t>P_FP</t>
  </si>
  <si>
    <t>Direct - General liability</t>
  </si>
  <si>
    <t>D_GL</t>
  </si>
  <si>
    <t>Proportional RI - General liability</t>
  </si>
  <si>
    <t>P_GL</t>
  </si>
  <si>
    <t>Direct - Miscellaneous financial loss</t>
  </si>
  <si>
    <t>D_MFL</t>
  </si>
  <si>
    <t>Proportional RI - Miscellaneous financial loss</t>
  </si>
  <si>
    <t>P_MFL</t>
  </si>
  <si>
    <t>Direct - Motor vehicle liability</t>
  </si>
  <si>
    <t>D_MVL</t>
  </si>
  <si>
    <t>Proportional RI - Motor vehicle liability</t>
  </si>
  <si>
    <t>P_MVL</t>
  </si>
  <si>
    <t>Non-Proportional RI</t>
  </si>
  <si>
    <t>Non-Proportional RI - Property reinsurance</t>
  </si>
  <si>
    <t>NP_P</t>
  </si>
  <si>
    <t>Non-Proportional RI - Marine, aviation and transport reinsurance</t>
  </si>
  <si>
    <t>Non-Proportional RI - Casualty reinsurance</t>
  </si>
  <si>
    <t>NP_C</t>
  </si>
  <si>
    <t>Direct - Credit and suretyship</t>
  </si>
  <si>
    <t>D_CS</t>
  </si>
  <si>
    <t>Proportional RI - Credit and suretyship</t>
  </si>
  <si>
    <t>P_CS</t>
  </si>
  <si>
    <t>Non-Proportional RI - Health reinsurance</t>
  </si>
  <si>
    <t>NP_H</t>
  </si>
  <si>
    <t>Non-Proportional RI - Marine, Aviation and Transport reinsurance</t>
  </si>
  <si>
    <t>Direct - Medical expenses</t>
  </si>
  <si>
    <t>D_ME</t>
  </si>
  <si>
    <t>Proportional RI - Medical expenses</t>
  </si>
  <si>
    <t>P_ME</t>
  </si>
  <si>
    <t>Direct - Legal expenses</t>
  </si>
  <si>
    <t>D_LE</t>
  </si>
  <si>
    <t>Proportional RI - Legal expenses</t>
  </si>
  <si>
    <t>P_LE</t>
  </si>
  <si>
    <t>Direct - Lloyd's Japan</t>
  </si>
  <si>
    <t>D_LJ</t>
  </si>
  <si>
    <t>Non-Proportional RI - Lloyd's Japan</t>
  </si>
  <si>
    <t>NP_LJ</t>
  </si>
  <si>
    <t>Proportional RI -  Lloyd's Japan</t>
  </si>
  <si>
    <t>P_LJ</t>
  </si>
  <si>
    <t>Direct - Other Motor</t>
  </si>
  <si>
    <t>D_OM</t>
  </si>
  <si>
    <t>Proportional RI - Other Motor</t>
  </si>
  <si>
    <t>P_OM</t>
  </si>
  <si>
    <t>Direct - Assistance</t>
  </si>
  <si>
    <t>D_A</t>
  </si>
  <si>
    <t>Proportional RI - Assistance</t>
  </si>
  <si>
    <t>P_A</t>
  </si>
  <si>
    <t>Direct - RITC</t>
  </si>
  <si>
    <t>D_RITC</t>
  </si>
  <si>
    <t>Other Life insurance - Death</t>
  </si>
  <si>
    <t>LO_D</t>
  </si>
  <si>
    <t>Life Reinsurance</t>
  </si>
  <si>
    <t>Other Life reinsurance - Death</t>
  </si>
  <si>
    <t>LOR_D</t>
  </si>
  <si>
    <t>Direct - Workers' compensation</t>
  </si>
  <si>
    <t>D_WC</t>
  </si>
  <si>
    <t>Proportional RI - Workers' compensation</t>
  </si>
  <si>
    <t>P_WC</t>
  </si>
  <si>
    <t>Direct - Workers' Compensation</t>
  </si>
  <si>
    <t>Proportional RI - Workers' Compensation</t>
  </si>
  <si>
    <t>Proportional RI - General Liability</t>
  </si>
  <si>
    <t>GY</t>
  </si>
  <si>
    <t>GZ</t>
  </si>
  <si>
    <t>GA</t>
  </si>
  <si>
    <t>WY</t>
  </si>
  <si>
    <t>NW</t>
  </si>
  <si>
    <t>WP</t>
  </si>
  <si>
    <t>DIGITAL ASSETS CUSTODY</t>
  </si>
  <si>
    <t>DIGITAL ASSETS MINING</t>
  </si>
  <si>
    <t>CYBER WAR</t>
  </si>
  <si>
    <t>NUCLEAR LIABILITY LIMITATION EXCESS OF 30 YEARS</t>
  </si>
  <si>
    <t>MARINE WAR P&amp;I LIABILITY EXCLUDED AREAS</t>
  </si>
  <si>
    <t xml:space="preserve">Risk Code Mappings </t>
  </si>
  <si>
    <t xml:space="preserve">Risk Code Desriptions </t>
  </si>
  <si>
    <t>Risk Code to SII Code</t>
  </si>
  <si>
    <t>MARINE PORTS AND TERMINALS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</si>
</sst>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venir Next LT Pro"/>
      <family val="2"/>
    </font>
  </fonts>
  <fills count="4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44"/>
        <bgColor indexed="0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2" fillId="0" borderId="0"/>
    <xf numFmtId="0" fontId="6" fillId="0" borderId="0"/>
    <xf numFmtId="0" fontId="13" fillId="0" borderId="0" applyNumberFormat="0" applyFill="0" applyBorder="0" applyAlignment="0" applyProtection="0"/>
    <xf numFmtId="0" fontId="14" fillId="0" borderId="15" applyNumberFormat="0" applyFill="0" applyAlignment="0" applyProtection="0"/>
    <xf numFmtId="0" fontId="15" fillId="0" borderId="16" applyNumberFormat="0" applyFill="0" applyAlignment="0" applyProtection="0"/>
    <xf numFmtId="0" fontId="16" fillId="0" borderId="17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10" borderId="18" applyNumberFormat="0" applyAlignment="0" applyProtection="0"/>
    <xf numFmtId="0" fontId="21" fillId="11" borderId="19" applyNumberFormat="0" applyAlignment="0" applyProtection="0"/>
    <xf numFmtId="0" fontId="22" fillId="11" borderId="18" applyNumberFormat="0" applyAlignment="0" applyProtection="0"/>
    <xf numFmtId="0" fontId="23" fillId="0" borderId="20" applyNumberFormat="0" applyFill="0" applyAlignment="0" applyProtection="0"/>
    <xf numFmtId="0" fontId="24" fillId="12" borderId="21" applyNumberFormat="0" applyAlignment="0" applyProtection="0"/>
    <xf numFmtId="0" fontId="25" fillId="0" borderId="0" applyNumberFormat="0" applyFill="0" applyBorder="0" applyAlignment="0" applyProtection="0"/>
    <xf numFmtId="0" fontId="12" fillId="13" borderId="22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23" applyNumberFormat="0" applyFill="0" applyAlignment="0" applyProtection="0"/>
    <xf numFmtId="0" fontId="28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8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28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28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28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28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</cellStyleXfs>
  <cellXfs count="10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5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wrapText="1"/>
    </xf>
    <xf numFmtId="0" fontId="1" fillId="0" borderId="9" xfId="0" applyFont="1" applyBorder="1" applyAlignment="1">
      <alignment wrapText="1"/>
    </xf>
    <xf numFmtId="1" fontId="1" fillId="0" borderId="4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8" fillId="4" borderId="11" xfId="2" applyFont="1" applyFill="1" applyBorder="1" applyAlignment="1">
      <alignment horizontal="left"/>
    </xf>
    <xf numFmtId="0" fontId="8" fillId="4" borderId="11" xfId="2" applyFont="1" applyFill="1" applyBorder="1"/>
    <xf numFmtId="0" fontId="8" fillId="4" borderId="0" xfId="2" applyFont="1" applyFill="1"/>
    <xf numFmtId="0" fontId="9" fillId="0" borderId="0" xfId="0" applyFont="1"/>
    <xf numFmtId="0" fontId="0" fillId="0" borderId="11" xfId="0" applyBorder="1"/>
    <xf numFmtId="0" fontId="8" fillId="2" borderId="11" xfId="2" applyFont="1" applyFill="1" applyBorder="1"/>
    <xf numFmtId="0" fontId="8" fillId="4" borderId="12" xfId="2" applyFont="1" applyFill="1" applyBorder="1" applyAlignment="1">
      <alignment horizontal="left"/>
    </xf>
    <xf numFmtId="0" fontId="8" fillId="4" borderId="13" xfId="2" applyFont="1" applyFill="1" applyBorder="1"/>
    <xf numFmtId="0" fontId="8" fillId="4" borderId="12" xfId="2" applyFont="1" applyFill="1" applyBorder="1"/>
    <xf numFmtId="0" fontId="8" fillId="4" borderId="0" xfId="2" applyFont="1" applyFill="1" applyAlignment="1">
      <alignment horizontal="left"/>
    </xf>
    <xf numFmtId="0" fontId="8" fillId="2" borderId="11" xfId="2" applyFont="1" applyFill="1" applyBorder="1" applyAlignment="1">
      <alignment horizontal="left"/>
    </xf>
    <xf numFmtId="0" fontId="8" fillId="2" borderId="0" xfId="2" applyFont="1" applyFill="1"/>
    <xf numFmtId="0" fontId="8" fillId="2" borderId="12" xfId="2" applyFont="1" applyFill="1" applyBorder="1" applyAlignment="1">
      <alignment horizontal="left"/>
    </xf>
    <xf numFmtId="0" fontId="11" fillId="5" borderId="14" xfId="0" applyFont="1" applyFill="1" applyBorder="1" applyAlignment="1">
      <alignment horizontal="center"/>
    </xf>
    <xf numFmtId="0" fontId="6" fillId="5" borderId="14" xfId="0" applyFont="1" applyFill="1" applyBorder="1" applyAlignment="1">
      <alignment wrapText="1"/>
    </xf>
    <xf numFmtId="0" fontId="5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vertical="center"/>
    </xf>
    <xf numFmtId="0" fontId="1" fillId="5" borderId="3" xfId="0" applyFont="1" applyFill="1" applyBorder="1" applyAlignment="1">
      <alignment horizontal="center" vertical="center" wrapText="1"/>
    </xf>
    <xf numFmtId="0" fontId="8" fillId="5" borderId="12" xfId="2" applyFont="1" applyFill="1" applyBorder="1" applyAlignment="1">
      <alignment horizontal="left"/>
    </xf>
    <xf numFmtId="0" fontId="8" fillId="5" borderId="11" xfId="2" applyFont="1" applyFill="1" applyBorder="1"/>
    <xf numFmtId="0" fontId="8" fillId="5" borderId="0" xfId="2" applyFont="1" applyFill="1"/>
    <xf numFmtId="0" fontId="4" fillId="6" borderId="3" xfId="0" applyFont="1" applyFill="1" applyBorder="1" applyAlignment="1">
      <alignment horizontal="center" vertical="center" wrapText="1"/>
    </xf>
    <xf numFmtId="0" fontId="5" fillId="6" borderId="6" xfId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vertical="top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5" borderId="0" xfId="0" applyFill="1"/>
    <xf numFmtId="49" fontId="0" fillId="5" borderId="0" xfId="0" applyNumberFormat="1" applyFill="1"/>
    <xf numFmtId="0" fontId="0" fillId="38" borderId="0" xfId="0" applyFill="1"/>
    <xf numFmtId="49" fontId="0" fillId="38" borderId="0" xfId="0" applyNumberFormat="1" applyFill="1"/>
    <xf numFmtId="49" fontId="0" fillId="0" borderId="0" xfId="0" applyNumberFormat="1"/>
    <xf numFmtId="0" fontId="5" fillId="39" borderId="6" xfId="1" applyFont="1" applyFill="1" applyBorder="1" applyAlignment="1">
      <alignment horizontal="center" vertical="center"/>
    </xf>
    <xf numFmtId="0" fontId="5" fillId="39" borderId="3" xfId="0" applyFont="1" applyFill="1" applyBorder="1" applyAlignment="1">
      <alignment horizontal="center" vertical="center" wrapText="1"/>
    </xf>
    <xf numFmtId="0" fontId="1" fillId="39" borderId="3" xfId="0" applyFont="1" applyFill="1" applyBorder="1" applyAlignment="1">
      <alignment horizontal="center" vertical="center" wrapText="1"/>
    </xf>
    <xf numFmtId="0" fontId="29" fillId="39" borderId="24" xfId="0" applyFont="1" applyFill="1" applyBorder="1" applyAlignment="1">
      <alignment horizontal="center" vertical="center" wrapText="1"/>
    </xf>
    <xf numFmtId="0" fontId="1" fillId="39" borderId="4" xfId="0" applyFont="1" applyFill="1" applyBorder="1" applyAlignment="1">
      <alignment horizontal="left" vertical="center" wrapText="1"/>
    </xf>
    <xf numFmtId="0" fontId="1" fillId="39" borderId="1" xfId="0" applyFont="1" applyFill="1" applyBorder="1" applyAlignment="1">
      <alignment vertical="center"/>
    </xf>
    <xf numFmtId="0" fontId="1" fillId="39" borderId="3" xfId="0" applyFont="1" applyFill="1" applyBorder="1" applyAlignment="1">
      <alignment vertical="top" wrapText="1"/>
    </xf>
    <xf numFmtId="49" fontId="0" fillId="39" borderId="0" xfId="0" applyNumberFormat="1" applyFill="1"/>
    <xf numFmtId="0" fontId="0" fillId="39" borderId="0" xfId="0" applyFill="1"/>
    <xf numFmtId="0" fontId="29" fillId="39" borderId="25" xfId="0" applyFont="1" applyFill="1" applyBorder="1" applyAlignment="1">
      <alignment horizontal="center" vertical="center" wrapText="1"/>
    </xf>
    <xf numFmtId="0" fontId="8" fillId="39" borderId="11" xfId="2" applyFont="1" applyFill="1" applyBorder="1" applyAlignment="1">
      <alignment horizontal="left"/>
    </xf>
    <xf numFmtId="0" fontId="8" fillId="39" borderId="11" xfId="2" applyFont="1" applyFill="1" applyBorder="1"/>
    <xf numFmtId="0" fontId="8" fillId="39" borderId="0" xfId="2" applyFont="1" applyFill="1"/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 xr:uid="{E80DBFF0-1E67-487F-9C53-2D8569B53266}"/>
    <cellStyle name="Normal_Sheet1" xfId="1" xr:uid="{FA9C3F81-8D5A-492A-B4F6-B176E20365E8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FF2505-BD43-495D-BEDD-121783490751}" name="Table1" displayName="Table1" ref="B1:J292" totalsRowShown="0">
  <autoFilter ref="B1:J292" xr:uid="{52FF2505-BD43-495D-BEDD-121783490751}"/>
  <tableColumns count="9">
    <tableColumn id="1" xr3:uid="{1CD585B6-A489-40F3-B20A-3C852E40C9D7}" name="RiskCode" dataDxfId="0"/>
    <tableColumn id="2" xr3:uid="{35FAF0A1-6855-456C-A46D-1D98AA4EFAF8}" name="Risk Code Description"/>
    <tableColumn id="3" xr3:uid="{9D8A73E3-9EDB-4640-82BB-8BD51414B931}" name="First Year of Account"/>
    <tableColumn id="4" xr3:uid="{E19BE648-2024-4013-91CD-AF56478709C9}" name="Last Year of Account"/>
    <tableColumn id="5" xr3:uid="{30706CA3-A600-4662-8616-7BE68205A471}" name="Generic Class of Business"/>
    <tableColumn id="6" xr3:uid="{0E568979-7539-4BC6-A967-C42F19D5FC37}" name="High Level Class of Business"/>
    <tableColumn id="7" xr3:uid="{7EBBBC17-114B-4AD5-90DF-33363D654185}" name="Lloyds Line Of Business Code"/>
    <tableColumn id="8" xr3:uid="{9E964018-2043-4257-B63C-54E84E43B1E6}" name="Lloyds Line Of Business Desc"/>
    <tableColumn id="9" xr3:uid="{0ECFDB40-2894-452E-A2EC-0B0C15D0BA9D}" name="Aggregate Line Of Business Desc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1004A-80A6-4A37-AF42-03243DA77406}">
  <dimension ref="A1:J292"/>
  <sheetViews>
    <sheetView tabSelected="1" workbookViewId="0">
      <selection activeCell="A15" sqref="A15:XFD15"/>
    </sheetView>
  </sheetViews>
  <sheetFormatPr defaultRowHeight="14.5" x14ac:dyDescent="0.35"/>
  <cols>
    <col min="1" max="1" width="20.453125" customWidth="1"/>
    <col min="2" max="2" width="11.1796875" customWidth="1"/>
    <col min="3" max="3" width="70" customWidth="1"/>
    <col min="4" max="4" width="20.453125" customWidth="1"/>
    <col min="5" max="5" width="20.1796875" customWidth="1"/>
    <col min="6" max="6" width="39.7265625" customWidth="1"/>
    <col min="7" max="7" width="27.453125" customWidth="1"/>
    <col min="8" max="8" width="28.26953125" customWidth="1"/>
    <col min="9" max="9" width="28" customWidth="1"/>
    <col min="10" max="10" width="30.81640625" customWidth="1"/>
    <col min="259" max="259" width="10.81640625" customWidth="1"/>
    <col min="260" max="260" width="70" customWidth="1"/>
    <col min="261" max="261" width="11.81640625" customWidth="1"/>
    <col min="262" max="262" width="13.1796875" customWidth="1"/>
    <col min="263" max="263" width="31.26953125" bestFit="1" customWidth="1"/>
    <col min="264" max="264" width="14.1796875" bestFit="1" customWidth="1"/>
    <col min="515" max="515" width="10.81640625" customWidth="1"/>
    <col min="516" max="516" width="70" customWidth="1"/>
    <col min="517" max="517" width="11.81640625" customWidth="1"/>
    <col min="518" max="518" width="13.1796875" customWidth="1"/>
    <col min="519" max="519" width="31.26953125" bestFit="1" customWidth="1"/>
    <col min="520" max="520" width="14.1796875" bestFit="1" customWidth="1"/>
    <col min="771" max="771" width="10.81640625" customWidth="1"/>
    <col min="772" max="772" width="70" customWidth="1"/>
    <col min="773" max="773" width="11.81640625" customWidth="1"/>
    <col min="774" max="774" width="13.1796875" customWidth="1"/>
    <col min="775" max="775" width="31.26953125" bestFit="1" customWidth="1"/>
    <col min="776" max="776" width="14.1796875" bestFit="1" customWidth="1"/>
    <col min="1027" max="1027" width="10.81640625" customWidth="1"/>
    <col min="1028" max="1028" width="70" customWidth="1"/>
    <col min="1029" max="1029" width="11.81640625" customWidth="1"/>
    <col min="1030" max="1030" width="13.1796875" customWidth="1"/>
    <col min="1031" max="1031" width="31.26953125" bestFit="1" customWidth="1"/>
    <col min="1032" max="1032" width="14.1796875" bestFit="1" customWidth="1"/>
    <col min="1283" max="1283" width="10.81640625" customWidth="1"/>
    <col min="1284" max="1284" width="70" customWidth="1"/>
    <col min="1285" max="1285" width="11.81640625" customWidth="1"/>
    <col min="1286" max="1286" width="13.1796875" customWidth="1"/>
    <col min="1287" max="1287" width="31.26953125" bestFit="1" customWidth="1"/>
    <col min="1288" max="1288" width="14.1796875" bestFit="1" customWidth="1"/>
    <col min="1539" max="1539" width="10.81640625" customWidth="1"/>
    <col min="1540" max="1540" width="70" customWidth="1"/>
    <col min="1541" max="1541" width="11.81640625" customWidth="1"/>
    <col min="1542" max="1542" width="13.1796875" customWidth="1"/>
    <col min="1543" max="1543" width="31.26953125" bestFit="1" customWidth="1"/>
    <col min="1544" max="1544" width="14.1796875" bestFit="1" customWidth="1"/>
    <col min="1795" max="1795" width="10.81640625" customWidth="1"/>
    <col min="1796" max="1796" width="70" customWidth="1"/>
    <col min="1797" max="1797" width="11.81640625" customWidth="1"/>
    <col min="1798" max="1798" width="13.1796875" customWidth="1"/>
    <col min="1799" max="1799" width="31.26953125" bestFit="1" customWidth="1"/>
    <col min="1800" max="1800" width="14.1796875" bestFit="1" customWidth="1"/>
    <col min="2051" max="2051" width="10.81640625" customWidth="1"/>
    <col min="2052" max="2052" width="70" customWidth="1"/>
    <col min="2053" max="2053" width="11.81640625" customWidth="1"/>
    <col min="2054" max="2054" width="13.1796875" customWidth="1"/>
    <col min="2055" max="2055" width="31.26953125" bestFit="1" customWidth="1"/>
    <col min="2056" max="2056" width="14.1796875" bestFit="1" customWidth="1"/>
    <col min="2307" max="2307" width="10.81640625" customWidth="1"/>
    <col min="2308" max="2308" width="70" customWidth="1"/>
    <col min="2309" max="2309" width="11.81640625" customWidth="1"/>
    <col min="2310" max="2310" width="13.1796875" customWidth="1"/>
    <col min="2311" max="2311" width="31.26953125" bestFit="1" customWidth="1"/>
    <col min="2312" max="2312" width="14.1796875" bestFit="1" customWidth="1"/>
    <col min="2563" max="2563" width="10.81640625" customWidth="1"/>
    <col min="2564" max="2564" width="70" customWidth="1"/>
    <col min="2565" max="2565" width="11.81640625" customWidth="1"/>
    <col min="2566" max="2566" width="13.1796875" customWidth="1"/>
    <col min="2567" max="2567" width="31.26953125" bestFit="1" customWidth="1"/>
    <col min="2568" max="2568" width="14.1796875" bestFit="1" customWidth="1"/>
    <col min="2819" max="2819" width="10.81640625" customWidth="1"/>
    <col min="2820" max="2820" width="70" customWidth="1"/>
    <col min="2821" max="2821" width="11.81640625" customWidth="1"/>
    <col min="2822" max="2822" width="13.1796875" customWidth="1"/>
    <col min="2823" max="2823" width="31.26953125" bestFit="1" customWidth="1"/>
    <col min="2824" max="2824" width="14.1796875" bestFit="1" customWidth="1"/>
    <col min="3075" max="3075" width="10.81640625" customWidth="1"/>
    <col min="3076" max="3076" width="70" customWidth="1"/>
    <col min="3077" max="3077" width="11.81640625" customWidth="1"/>
    <col min="3078" max="3078" width="13.1796875" customWidth="1"/>
    <col min="3079" max="3079" width="31.26953125" bestFit="1" customWidth="1"/>
    <col min="3080" max="3080" width="14.1796875" bestFit="1" customWidth="1"/>
    <col min="3331" max="3331" width="10.81640625" customWidth="1"/>
    <col min="3332" max="3332" width="70" customWidth="1"/>
    <col min="3333" max="3333" width="11.81640625" customWidth="1"/>
    <col min="3334" max="3334" width="13.1796875" customWidth="1"/>
    <col min="3335" max="3335" width="31.26953125" bestFit="1" customWidth="1"/>
    <col min="3336" max="3336" width="14.1796875" bestFit="1" customWidth="1"/>
    <col min="3587" max="3587" width="10.81640625" customWidth="1"/>
    <col min="3588" max="3588" width="70" customWidth="1"/>
    <col min="3589" max="3589" width="11.81640625" customWidth="1"/>
    <col min="3590" max="3590" width="13.1796875" customWidth="1"/>
    <col min="3591" max="3591" width="31.26953125" bestFit="1" customWidth="1"/>
    <col min="3592" max="3592" width="14.1796875" bestFit="1" customWidth="1"/>
    <col min="3843" max="3843" width="10.81640625" customWidth="1"/>
    <col min="3844" max="3844" width="70" customWidth="1"/>
    <col min="3845" max="3845" width="11.81640625" customWidth="1"/>
    <col min="3846" max="3846" width="13.1796875" customWidth="1"/>
    <col min="3847" max="3847" width="31.26953125" bestFit="1" customWidth="1"/>
    <col min="3848" max="3848" width="14.1796875" bestFit="1" customWidth="1"/>
    <col min="4099" max="4099" width="10.81640625" customWidth="1"/>
    <col min="4100" max="4100" width="70" customWidth="1"/>
    <col min="4101" max="4101" width="11.81640625" customWidth="1"/>
    <col min="4102" max="4102" width="13.1796875" customWidth="1"/>
    <col min="4103" max="4103" width="31.26953125" bestFit="1" customWidth="1"/>
    <col min="4104" max="4104" width="14.1796875" bestFit="1" customWidth="1"/>
    <col min="4355" max="4355" width="10.81640625" customWidth="1"/>
    <col min="4356" max="4356" width="70" customWidth="1"/>
    <col min="4357" max="4357" width="11.81640625" customWidth="1"/>
    <col min="4358" max="4358" width="13.1796875" customWidth="1"/>
    <col min="4359" max="4359" width="31.26953125" bestFit="1" customWidth="1"/>
    <col min="4360" max="4360" width="14.1796875" bestFit="1" customWidth="1"/>
    <col min="4611" max="4611" width="10.81640625" customWidth="1"/>
    <col min="4612" max="4612" width="70" customWidth="1"/>
    <col min="4613" max="4613" width="11.81640625" customWidth="1"/>
    <col min="4614" max="4614" width="13.1796875" customWidth="1"/>
    <col min="4615" max="4615" width="31.26953125" bestFit="1" customWidth="1"/>
    <col min="4616" max="4616" width="14.1796875" bestFit="1" customWidth="1"/>
    <col min="4867" max="4867" width="10.81640625" customWidth="1"/>
    <col min="4868" max="4868" width="70" customWidth="1"/>
    <col min="4869" max="4869" width="11.81640625" customWidth="1"/>
    <col min="4870" max="4870" width="13.1796875" customWidth="1"/>
    <col min="4871" max="4871" width="31.26953125" bestFit="1" customWidth="1"/>
    <col min="4872" max="4872" width="14.1796875" bestFit="1" customWidth="1"/>
    <col min="5123" max="5123" width="10.81640625" customWidth="1"/>
    <col min="5124" max="5124" width="70" customWidth="1"/>
    <col min="5125" max="5125" width="11.81640625" customWidth="1"/>
    <col min="5126" max="5126" width="13.1796875" customWidth="1"/>
    <col min="5127" max="5127" width="31.26953125" bestFit="1" customWidth="1"/>
    <col min="5128" max="5128" width="14.1796875" bestFit="1" customWidth="1"/>
    <col min="5379" max="5379" width="10.81640625" customWidth="1"/>
    <col min="5380" max="5380" width="70" customWidth="1"/>
    <col min="5381" max="5381" width="11.81640625" customWidth="1"/>
    <col min="5382" max="5382" width="13.1796875" customWidth="1"/>
    <col min="5383" max="5383" width="31.26953125" bestFit="1" customWidth="1"/>
    <col min="5384" max="5384" width="14.1796875" bestFit="1" customWidth="1"/>
    <col min="5635" max="5635" width="10.81640625" customWidth="1"/>
    <col min="5636" max="5636" width="70" customWidth="1"/>
    <col min="5637" max="5637" width="11.81640625" customWidth="1"/>
    <col min="5638" max="5638" width="13.1796875" customWidth="1"/>
    <col min="5639" max="5639" width="31.26953125" bestFit="1" customWidth="1"/>
    <col min="5640" max="5640" width="14.1796875" bestFit="1" customWidth="1"/>
    <col min="5891" max="5891" width="10.81640625" customWidth="1"/>
    <col min="5892" max="5892" width="70" customWidth="1"/>
    <col min="5893" max="5893" width="11.81640625" customWidth="1"/>
    <col min="5894" max="5894" width="13.1796875" customWidth="1"/>
    <col min="5895" max="5895" width="31.26953125" bestFit="1" customWidth="1"/>
    <col min="5896" max="5896" width="14.1796875" bestFit="1" customWidth="1"/>
    <col min="6147" max="6147" width="10.81640625" customWidth="1"/>
    <col min="6148" max="6148" width="70" customWidth="1"/>
    <col min="6149" max="6149" width="11.81640625" customWidth="1"/>
    <col min="6150" max="6150" width="13.1796875" customWidth="1"/>
    <col min="6151" max="6151" width="31.26953125" bestFit="1" customWidth="1"/>
    <col min="6152" max="6152" width="14.1796875" bestFit="1" customWidth="1"/>
    <col min="6403" max="6403" width="10.81640625" customWidth="1"/>
    <col min="6404" max="6404" width="70" customWidth="1"/>
    <col min="6405" max="6405" width="11.81640625" customWidth="1"/>
    <col min="6406" max="6406" width="13.1796875" customWidth="1"/>
    <col min="6407" max="6407" width="31.26953125" bestFit="1" customWidth="1"/>
    <col min="6408" max="6408" width="14.1796875" bestFit="1" customWidth="1"/>
    <col min="6659" max="6659" width="10.81640625" customWidth="1"/>
    <col min="6660" max="6660" width="70" customWidth="1"/>
    <col min="6661" max="6661" width="11.81640625" customWidth="1"/>
    <col min="6662" max="6662" width="13.1796875" customWidth="1"/>
    <col min="6663" max="6663" width="31.26953125" bestFit="1" customWidth="1"/>
    <col min="6664" max="6664" width="14.1796875" bestFit="1" customWidth="1"/>
    <col min="6915" max="6915" width="10.81640625" customWidth="1"/>
    <col min="6916" max="6916" width="70" customWidth="1"/>
    <col min="6917" max="6917" width="11.81640625" customWidth="1"/>
    <col min="6918" max="6918" width="13.1796875" customWidth="1"/>
    <col min="6919" max="6919" width="31.26953125" bestFit="1" customWidth="1"/>
    <col min="6920" max="6920" width="14.1796875" bestFit="1" customWidth="1"/>
    <col min="7171" max="7171" width="10.81640625" customWidth="1"/>
    <col min="7172" max="7172" width="70" customWidth="1"/>
    <col min="7173" max="7173" width="11.81640625" customWidth="1"/>
    <col min="7174" max="7174" width="13.1796875" customWidth="1"/>
    <col min="7175" max="7175" width="31.26953125" bestFit="1" customWidth="1"/>
    <col min="7176" max="7176" width="14.1796875" bestFit="1" customWidth="1"/>
    <col min="7427" max="7427" width="10.81640625" customWidth="1"/>
    <col min="7428" max="7428" width="70" customWidth="1"/>
    <col min="7429" max="7429" width="11.81640625" customWidth="1"/>
    <col min="7430" max="7430" width="13.1796875" customWidth="1"/>
    <col min="7431" max="7431" width="31.26953125" bestFit="1" customWidth="1"/>
    <col min="7432" max="7432" width="14.1796875" bestFit="1" customWidth="1"/>
    <col min="7683" max="7683" width="10.81640625" customWidth="1"/>
    <col min="7684" max="7684" width="70" customWidth="1"/>
    <col min="7685" max="7685" width="11.81640625" customWidth="1"/>
    <col min="7686" max="7686" width="13.1796875" customWidth="1"/>
    <col min="7687" max="7687" width="31.26953125" bestFit="1" customWidth="1"/>
    <col min="7688" max="7688" width="14.1796875" bestFit="1" customWidth="1"/>
    <col min="7939" max="7939" width="10.81640625" customWidth="1"/>
    <col min="7940" max="7940" width="70" customWidth="1"/>
    <col min="7941" max="7941" width="11.81640625" customWidth="1"/>
    <col min="7942" max="7942" width="13.1796875" customWidth="1"/>
    <col min="7943" max="7943" width="31.26953125" bestFit="1" customWidth="1"/>
    <col min="7944" max="7944" width="14.1796875" bestFit="1" customWidth="1"/>
    <col min="8195" max="8195" width="10.81640625" customWidth="1"/>
    <col min="8196" max="8196" width="70" customWidth="1"/>
    <col min="8197" max="8197" width="11.81640625" customWidth="1"/>
    <col min="8198" max="8198" width="13.1796875" customWidth="1"/>
    <col min="8199" max="8199" width="31.26953125" bestFit="1" customWidth="1"/>
    <col min="8200" max="8200" width="14.1796875" bestFit="1" customWidth="1"/>
    <col min="8451" max="8451" width="10.81640625" customWidth="1"/>
    <col min="8452" max="8452" width="70" customWidth="1"/>
    <col min="8453" max="8453" width="11.81640625" customWidth="1"/>
    <col min="8454" max="8454" width="13.1796875" customWidth="1"/>
    <col min="8455" max="8455" width="31.26953125" bestFit="1" customWidth="1"/>
    <col min="8456" max="8456" width="14.1796875" bestFit="1" customWidth="1"/>
    <col min="8707" max="8707" width="10.81640625" customWidth="1"/>
    <col min="8708" max="8708" width="70" customWidth="1"/>
    <col min="8709" max="8709" width="11.81640625" customWidth="1"/>
    <col min="8710" max="8710" width="13.1796875" customWidth="1"/>
    <col min="8711" max="8711" width="31.26953125" bestFit="1" customWidth="1"/>
    <col min="8712" max="8712" width="14.1796875" bestFit="1" customWidth="1"/>
    <col min="8963" max="8963" width="10.81640625" customWidth="1"/>
    <col min="8964" max="8964" width="70" customWidth="1"/>
    <col min="8965" max="8965" width="11.81640625" customWidth="1"/>
    <col min="8966" max="8966" width="13.1796875" customWidth="1"/>
    <col min="8967" max="8967" width="31.26953125" bestFit="1" customWidth="1"/>
    <col min="8968" max="8968" width="14.1796875" bestFit="1" customWidth="1"/>
    <col min="9219" max="9219" width="10.81640625" customWidth="1"/>
    <col min="9220" max="9220" width="70" customWidth="1"/>
    <col min="9221" max="9221" width="11.81640625" customWidth="1"/>
    <col min="9222" max="9222" width="13.1796875" customWidth="1"/>
    <col min="9223" max="9223" width="31.26953125" bestFit="1" customWidth="1"/>
    <col min="9224" max="9224" width="14.1796875" bestFit="1" customWidth="1"/>
    <col min="9475" max="9475" width="10.81640625" customWidth="1"/>
    <col min="9476" max="9476" width="70" customWidth="1"/>
    <col min="9477" max="9477" width="11.81640625" customWidth="1"/>
    <col min="9478" max="9478" width="13.1796875" customWidth="1"/>
    <col min="9479" max="9479" width="31.26953125" bestFit="1" customWidth="1"/>
    <col min="9480" max="9480" width="14.1796875" bestFit="1" customWidth="1"/>
    <col min="9731" max="9731" width="10.81640625" customWidth="1"/>
    <col min="9732" max="9732" width="70" customWidth="1"/>
    <col min="9733" max="9733" width="11.81640625" customWidth="1"/>
    <col min="9734" max="9734" width="13.1796875" customWidth="1"/>
    <col min="9735" max="9735" width="31.26953125" bestFit="1" customWidth="1"/>
    <col min="9736" max="9736" width="14.1796875" bestFit="1" customWidth="1"/>
    <col min="9987" max="9987" width="10.81640625" customWidth="1"/>
    <col min="9988" max="9988" width="70" customWidth="1"/>
    <col min="9989" max="9989" width="11.81640625" customWidth="1"/>
    <col min="9990" max="9990" width="13.1796875" customWidth="1"/>
    <col min="9991" max="9991" width="31.26953125" bestFit="1" customWidth="1"/>
    <col min="9992" max="9992" width="14.1796875" bestFit="1" customWidth="1"/>
    <col min="10243" max="10243" width="10.81640625" customWidth="1"/>
    <col min="10244" max="10244" width="70" customWidth="1"/>
    <col min="10245" max="10245" width="11.81640625" customWidth="1"/>
    <col min="10246" max="10246" width="13.1796875" customWidth="1"/>
    <col min="10247" max="10247" width="31.26953125" bestFit="1" customWidth="1"/>
    <col min="10248" max="10248" width="14.1796875" bestFit="1" customWidth="1"/>
    <col min="10499" max="10499" width="10.81640625" customWidth="1"/>
    <col min="10500" max="10500" width="70" customWidth="1"/>
    <col min="10501" max="10501" width="11.81640625" customWidth="1"/>
    <col min="10502" max="10502" width="13.1796875" customWidth="1"/>
    <col min="10503" max="10503" width="31.26953125" bestFit="1" customWidth="1"/>
    <col min="10504" max="10504" width="14.1796875" bestFit="1" customWidth="1"/>
    <col min="10755" max="10755" width="10.81640625" customWidth="1"/>
    <col min="10756" max="10756" width="70" customWidth="1"/>
    <col min="10757" max="10757" width="11.81640625" customWidth="1"/>
    <col min="10758" max="10758" width="13.1796875" customWidth="1"/>
    <col min="10759" max="10759" width="31.26953125" bestFit="1" customWidth="1"/>
    <col min="10760" max="10760" width="14.1796875" bestFit="1" customWidth="1"/>
    <col min="11011" max="11011" width="10.81640625" customWidth="1"/>
    <col min="11012" max="11012" width="70" customWidth="1"/>
    <col min="11013" max="11013" width="11.81640625" customWidth="1"/>
    <col min="11014" max="11014" width="13.1796875" customWidth="1"/>
    <col min="11015" max="11015" width="31.26953125" bestFit="1" customWidth="1"/>
    <col min="11016" max="11016" width="14.1796875" bestFit="1" customWidth="1"/>
    <col min="11267" max="11267" width="10.81640625" customWidth="1"/>
    <col min="11268" max="11268" width="70" customWidth="1"/>
    <col min="11269" max="11269" width="11.81640625" customWidth="1"/>
    <col min="11270" max="11270" width="13.1796875" customWidth="1"/>
    <col min="11271" max="11271" width="31.26953125" bestFit="1" customWidth="1"/>
    <col min="11272" max="11272" width="14.1796875" bestFit="1" customWidth="1"/>
    <col min="11523" max="11523" width="10.81640625" customWidth="1"/>
    <col min="11524" max="11524" width="70" customWidth="1"/>
    <col min="11525" max="11525" width="11.81640625" customWidth="1"/>
    <col min="11526" max="11526" width="13.1796875" customWidth="1"/>
    <col min="11527" max="11527" width="31.26953125" bestFit="1" customWidth="1"/>
    <col min="11528" max="11528" width="14.1796875" bestFit="1" customWidth="1"/>
    <col min="11779" max="11779" width="10.81640625" customWidth="1"/>
    <col min="11780" max="11780" width="70" customWidth="1"/>
    <col min="11781" max="11781" width="11.81640625" customWidth="1"/>
    <col min="11782" max="11782" width="13.1796875" customWidth="1"/>
    <col min="11783" max="11783" width="31.26953125" bestFit="1" customWidth="1"/>
    <col min="11784" max="11784" width="14.1796875" bestFit="1" customWidth="1"/>
    <col min="12035" max="12035" width="10.81640625" customWidth="1"/>
    <col min="12036" max="12036" width="70" customWidth="1"/>
    <col min="12037" max="12037" width="11.81640625" customWidth="1"/>
    <col min="12038" max="12038" width="13.1796875" customWidth="1"/>
    <col min="12039" max="12039" width="31.26953125" bestFit="1" customWidth="1"/>
    <col min="12040" max="12040" width="14.1796875" bestFit="1" customWidth="1"/>
    <col min="12291" max="12291" width="10.81640625" customWidth="1"/>
    <col min="12292" max="12292" width="70" customWidth="1"/>
    <col min="12293" max="12293" width="11.81640625" customWidth="1"/>
    <col min="12294" max="12294" width="13.1796875" customWidth="1"/>
    <col min="12295" max="12295" width="31.26953125" bestFit="1" customWidth="1"/>
    <col min="12296" max="12296" width="14.1796875" bestFit="1" customWidth="1"/>
    <col min="12547" max="12547" width="10.81640625" customWidth="1"/>
    <col min="12548" max="12548" width="70" customWidth="1"/>
    <col min="12549" max="12549" width="11.81640625" customWidth="1"/>
    <col min="12550" max="12550" width="13.1796875" customWidth="1"/>
    <col min="12551" max="12551" width="31.26953125" bestFit="1" customWidth="1"/>
    <col min="12552" max="12552" width="14.1796875" bestFit="1" customWidth="1"/>
    <col min="12803" max="12803" width="10.81640625" customWidth="1"/>
    <col min="12804" max="12804" width="70" customWidth="1"/>
    <col min="12805" max="12805" width="11.81640625" customWidth="1"/>
    <col min="12806" max="12806" width="13.1796875" customWidth="1"/>
    <col min="12807" max="12807" width="31.26953125" bestFit="1" customWidth="1"/>
    <col min="12808" max="12808" width="14.1796875" bestFit="1" customWidth="1"/>
    <col min="13059" max="13059" width="10.81640625" customWidth="1"/>
    <col min="13060" max="13060" width="70" customWidth="1"/>
    <col min="13061" max="13061" width="11.81640625" customWidth="1"/>
    <col min="13062" max="13062" width="13.1796875" customWidth="1"/>
    <col min="13063" max="13063" width="31.26953125" bestFit="1" customWidth="1"/>
    <col min="13064" max="13064" width="14.1796875" bestFit="1" customWidth="1"/>
    <col min="13315" max="13315" width="10.81640625" customWidth="1"/>
    <col min="13316" max="13316" width="70" customWidth="1"/>
    <col min="13317" max="13317" width="11.81640625" customWidth="1"/>
    <col min="13318" max="13318" width="13.1796875" customWidth="1"/>
    <col min="13319" max="13319" width="31.26953125" bestFit="1" customWidth="1"/>
    <col min="13320" max="13320" width="14.1796875" bestFit="1" customWidth="1"/>
    <col min="13571" max="13571" width="10.81640625" customWidth="1"/>
    <col min="13572" max="13572" width="70" customWidth="1"/>
    <col min="13573" max="13573" width="11.81640625" customWidth="1"/>
    <col min="13574" max="13574" width="13.1796875" customWidth="1"/>
    <col min="13575" max="13575" width="31.26953125" bestFit="1" customWidth="1"/>
    <col min="13576" max="13576" width="14.1796875" bestFit="1" customWidth="1"/>
    <col min="13827" max="13827" width="10.81640625" customWidth="1"/>
    <col min="13828" max="13828" width="70" customWidth="1"/>
    <col min="13829" max="13829" width="11.81640625" customWidth="1"/>
    <col min="13830" max="13830" width="13.1796875" customWidth="1"/>
    <col min="13831" max="13831" width="31.26953125" bestFit="1" customWidth="1"/>
    <col min="13832" max="13832" width="14.1796875" bestFit="1" customWidth="1"/>
    <col min="14083" max="14083" width="10.81640625" customWidth="1"/>
    <col min="14084" max="14084" width="70" customWidth="1"/>
    <col min="14085" max="14085" width="11.81640625" customWidth="1"/>
    <col min="14086" max="14086" width="13.1796875" customWidth="1"/>
    <col min="14087" max="14087" width="31.26953125" bestFit="1" customWidth="1"/>
    <col min="14088" max="14088" width="14.1796875" bestFit="1" customWidth="1"/>
    <col min="14339" max="14339" width="10.81640625" customWidth="1"/>
    <col min="14340" max="14340" width="70" customWidth="1"/>
    <col min="14341" max="14341" width="11.81640625" customWidth="1"/>
    <col min="14342" max="14342" width="13.1796875" customWidth="1"/>
    <col min="14343" max="14343" width="31.26953125" bestFit="1" customWidth="1"/>
    <col min="14344" max="14344" width="14.1796875" bestFit="1" customWidth="1"/>
    <col min="14595" max="14595" width="10.81640625" customWidth="1"/>
    <col min="14596" max="14596" width="70" customWidth="1"/>
    <col min="14597" max="14597" width="11.81640625" customWidth="1"/>
    <col min="14598" max="14598" width="13.1796875" customWidth="1"/>
    <col min="14599" max="14599" width="31.26953125" bestFit="1" customWidth="1"/>
    <col min="14600" max="14600" width="14.1796875" bestFit="1" customWidth="1"/>
    <col min="14851" max="14851" width="10.81640625" customWidth="1"/>
    <col min="14852" max="14852" width="70" customWidth="1"/>
    <col min="14853" max="14853" width="11.81640625" customWidth="1"/>
    <col min="14854" max="14854" width="13.1796875" customWidth="1"/>
    <col min="14855" max="14855" width="31.26953125" bestFit="1" customWidth="1"/>
    <col min="14856" max="14856" width="14.1796875" bestFit="1" customWidth="1"/>
    <col min="15107" max="15107" width="10.81640625" customWidth="1"/>
    <col min="15108" max="15108" width="70" customWidth="1"/>
    <col min="15109" max="15109" width="11.81640625" customWidth="1"/>
    <col min="15110" max="15110" width="13.1796875" customWidth="1"/>
    <col min="15111" max="15111" width="31.26953125" bestFit="1" customWidth="1"/>
    <col min="15112" max="15112" width="14.1796875" bestFit="1" customWidth="1"/>
    <col min="15363" max="15363" width="10.81640625" customWidth="1"/>
    <col min="15364" max="15364" width="70" customWidth="1"/>
    <col min="15365" max="15365" width="11.81640625" customWidth="1"/>
    <col min="15366" max="15366" width="13.1796875" customWidth="1"/>
    <col min="15367" max="15367" width="31.26953125" bestFit="1" customWidth="1"/>
    <col min="15368" max="15368" width="14.1796875" bestFit="1" customWidth="1"/>
    <col min="15619" max="15619" width="10.81640625" customWidth="1"/>
    <col min="15620" max="15620" width="70" customWidth="1"/>
    <col min="15621" max="15621" width="11.81640625" customWidth="1"/>
    <col min="15622" max="15622" width="13.1796875" customWidth="1"/>
    <col min="15623" max="15623" width="31.26953125" bestFit="1" customWidth="1"/>
    <col min="15624" max="15624" width="14.1796875" bestFit="1" customWidth="1"/>
    <col min="15875" max="15875" width="10.81640625" customWidth="1"/>
    <col min="15876" max="15876" width="70" customWidth="1"/>
    <col min="15877" max="15877" width="11.81640625" customWidth="1"/>
    <col min="15878" max="15878" width="13.1796875" customWidth="1"/>
    <col min="15879" max="15879" width="31.26953125" bestFit="1" customWidth="1"/>
    <col min="15880" max="15880" width="14.1796875" bestFit="1" customWidth="1"/>
    <col min="16131" max="16131" width="10.81640625" customWidth="1"/>
    <col min="16132" max="16132" width="70" customWidth="1"/>
    <col min="16133" max="16133" width="11.81640625" customWidth="1"/>
    <col min="16134" max="16134" width="13.1796875" customWidth="1"/>
    <col min="16135" max="16135" width="31.26953125" bestFit="1" customWidth="1"/>
    <col min="16136" max="16136" width="14.1796875" bestFit="1" customWidth="1"/>
  </cols>
  <sheetData>
    <row r="1" spans="1:10" ht="30.75" customHeight="1" x14ac:dyDescent="0.35">
      <c r="A1" t="s">
        <v>1022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ht="30.75" customHeight="1" thickBot="1" x14ac:dyDescent="0.4">
      <c r="A2" t="str">
        <f>CONCATENATE("UNION ALL SELECT '", B2, "' AS Risk_Code, '", SUBSTITUTE(C2, "'", "''"), "' AS Risk_Code_Description, '", D2, "' AS First_Year_of_Account, '", E2, "' AS Last_Year_of_Account, '", SUBSTITUTE(F2, "'", "''"), "' AS Generic_Class_of_Business, '", G2, "'", " AS High_Level_Class_of_Business")</f>
        <v>UNION ALL SELECT 'GY' AS Risk_Code, 'DIGITAL ASSETS CUSTODY' AS Risk_Code_Description, '2027' AS First_Year_of_Account, '9999' AS Last_Year_of_Account, 'Specie' AS Generic_Class_of_Business, 'Marine' AS High_Level_Class_of_Business</v>
      </c>
      <c r="B2" s="101" t="s">
        <v>1011</v>
      </c>
      <c r="C2" s="97" t="s">
        <v>1017</v>
      </c>
      <c r="D2" s="102">
        <v>2027</v>
      </c>
      <c r="E2" s="102">
        <v>9999</v>
      </c>
      <c r="F2" s="102" t="s">
        <v>462</v>
      </c>
      <c r="G2" s="102" t="s">
        <v>47</v>
      </c>
      <c r="H2" s="102" t="s">
        <v>48</v>
      </c>
      <c r="I2" s="102" t="s">
        <v>49</v>
      </c>
      <c r="J2" s="102" t="s">
        <v>50</v>
      </c>
    </row>
    <row r="3" spans="1:10" ht="30.75" customHeight="1" thickBot="1" x14ac:dyDescent="0.4">
      <c r="A3" t="str">
        <f t="shared" ref="A3:A65" si="0">CONCATENATE("UNION ALL SELECT '", B3, "' AS Risk_Code, '", SUBSTITUTE(C3, "'", "''"), "' AS Risk_Code_Description, '", D3, "' AS First_Year_of_Account, '", E3, "' AS Last_Year_of_Account, '", SUBSTITUTE(F3, "'", "''"), "' AS Generic_Class_of_Business, '", G3, "'", " AS High_Level_Class_of_Business")</f>
        <v>UNION ALL SELECT 'GZ' AS Risk_Code, 'DIGITAL ASSETS MINING' AS Risk_Code_Description, '2027' AS First_Year_of_Account, '9999' AS Last_Year_of_Account, 'Specie' AS Generic_Class_of_Business, 'Marine' AS High_Level_Class_of_Business</v>
      </c>
      <c r="B3" s="101" t="s">
        <v>1012</v>
      </c>
      <c r="C3" s="97" t="s">
        <v>1018</v>
      </c>
      <c r="D3" s="102">
        <v>2027</v>
      </c>
      <c r="E3" s="102">
        <v>9999</v>
      </c>
      <c r="F3" s="102" t="s">
        <v>462</v>
      </c>
      <c r="G3" s="102" t="s">
        <v>47</v>
      </c>
      <c r="H3" s="102" t="s">
        <v>48</v>
      </c>
      <c r="I3" s="102" t="s">
        <v>49</v>
      </c>
      <c r="J3" s="102" t="s">
        <v>50</v>
      </c>
    </row>
    <row r="4" spans="1:10" ht="30.75" customHeight="1" thickBot="1" x14ac:dyDescent="0.4">
      <c r="A4" t="str">
        <f t="shared" si="0"/>
        <v>UNION ALL SELECT 'GA' AS Risk_Code, 'MARINE PORTS AND TERMINALS' AS Risk_Code_Description, '2027' AS First_Year_of_Account, '9999' AS Last_Year_of_Account, 'Marine Liability' AS Generic_Class_of_Business, 'Marine' AS High_Level_Class_of_Business</v>
      </c>
      <c r="B4" s="101" t="s">
        <v>1013</v>
      </c>
      <c r="C4" s="97" t="s">
        <v>1025</v>
      </c>
      <c r="D4" s="102">
        <v>2027</v>
      </c>
      <c r="E4" s="102">
        <v>9999</v>
      </c>
      <c r="F4" s="102" t="s">
        <v>557</v>
      </c>
      <c r="G4" s="102" t="s">
        <v>47</v>
      </c>
      <c r="H4" s="102" t="s">
        <v>536</v>
      </c>
      <c r="I4" s="102" t="s">
        <v>537</v>
      </c>
      <c r="J4" s="102" t="s">
        <v>50</v>
      </c>
    </row>
    <row r="5" spans="1:10" ht="30.75" customHeight="1" thickBot="1" x14ac:dyDescent="0.4">
      <c r="A5" t="str">
        <f t="shared" si="0"/>
        <v>UNION ALL SELECT 'WY' AS Risk_Code, 'CYBER WAR' AS Risk_Code_Description, '2027' AS First_Year_of_Account, '9999' AS Last_Year_of_Account, 'Cyber' AS Generic_Class_of_Business, 'Casualty FinPro' AS High_Level_Class_of_Business</v>
      </c>
      <c r="B5" s="101" t="s">
        <v>1014</v>
      </c>
      <c r="C5" s="97" t="s">
        <v>1019</v>
      </c>
      <c r="D5" s="102">
        <v>2027</v>
      </c>
      <c r="E5" s="102">
        <v>9999</v>
      </c>
      <c r="F5" s="102" t="s">
        <v>20</v>
      </c>
      <c r="G5" s="102" t="s">
        <v>12</v>
      </c>
      <c r="H5" s="102" t="s">
        <v>21</v>
      </c>
      <c r="I5" s="102" t="s">
        <v>20</v>
      </c>
      <c r="J5" s="102" t="s">
        <v>12</v>
      </c>
    </row>
    <row r="6" spans="1:10" ht="30.75" customHeight="1" thickBot="1" x14ac:dyDescent="0.4">
      <c r="A6" t="str">
        <f t="shared" si="0"/>
        <v>UNION ALL SELECT 'NW' AS Risk_Code, 'NUCLEAR LIABILITY LIMITATION EXCESS OF 30 YEARS' AS Risk_Code_Description, '2027' AS First_Year_of_Account, '9999' AS Last_Year_of_Account, 'Nuclear' AS Generic_Class_of_Business, 'Energy' AS High_Level_Class_of_Business</v>
      </c>
      <c r="B6" s="101" t="s">
        <v>1015</v>
      </c>
      <c r="C6" s="97" t="s">
        <v>1020</v>
      </c>
      <c r="D6" s="102">
        <v>2027</v>
      </c>
      <c r="E6" s="102">
        <v>9999</v>
      </c>
      <c r="F6" s="102" t="s">
        <v>113</v>
      </c>
      <c r="G6" s="102" t="s">
        <v>91</v>
      </c>
      <c r="H6" s="102" t="s">
        <v>114</v>
      </c>
      <c r="I6" s="102" t="s">
        <v>113</v>
      </c>
      <c r="J6" s="102" t="s">
        <v>50</v>
      </c>
    </row>
    <row r="7" spans="1:10" ht="30.75" customHeight="1" thickBot="1" x14ac:dyDescent="0.4">
      <c r="A7" t="str">
        <f t="shared" si="0"/>
        <v>UNION ALL SELECT 'WP' AS Risk_Code, 'MARINE WAR P&amp;I LIABILITY EXCLUDED AREAS' AS Risk_Code_Description, '2027' AS First_Year_of_Account, '9999' AS Last_Year_of_Account, 'Marine War' AS Generic_Class_of_Business, 'Marine' AS High_Level_Class_of_Business</v>
      </c>
      <c r="B7" s="101" t="s">
        <v>1016</v>
      </c>
      <c r="C7" s="103" t="s">
        <v>1021</v>
      </c>
      <c r="D7" s="102">
        <v>2027</v>
      </c>
      <c r="E7" s="102">
        <v>9999</v>
      </c>
      <c r="F7" s="102" t="s">
        <v>220</v>
      </c>
      <c r="G7" s="102" t="s">
        <v>47</v>
      </c>
      <c r="H7" s="102" t="s">
        <v>221</v>
      </c>
      <c r="I7" s="102" t="s">
        <v>220</v>
      </c>
      <c r="J7" s="102" t="s">
        <v>50</v>
      </c>
    </row>
    <row r="8" spans="1:10" x14ac:dyDescent="0.35">
      <c r="A8" t="str">
        <f t="shared" si="0"/>
        <v>UNION ALL SELECT 'CD' AS Risk_Code, 'TRANSACTIONAL LIABILITY CONTINGENT AND CONTESTED RISK US' AS Risk_Code_Description, '2026' AS First_Year_of_Account, '9999' AS Last_Year_of_Account, 'Directors &amp; Officers (US)' AS Generic_Class_of_Business, 'Casualty FinPro' AS High_Level_Class_of_Business</v>
      </c>
      <c r="B8" s="92" t="s">
        <v>9</v>
      </c>
      <c r="C8" s="91" t="s">
        <v>10</v>
      </c>
      <c r="D8" s="91">
        <v>2026</v>
      </c>
      <c r="E8" s="91">
        <v>9999</v>
      </c>
      <c r="F8" s="91" t="s">
        <v>11</v>
      </c>
      <c r="G8" s="91" t="s">
        <v>12</v>
      </c>
      <c r="H8" s="91" t="s">
        <v>13</v>
      </c>
      <c r="I8" s="91" t="s">
        <v>14</v>
      </c>
      <c r="J8" s="91" t="s">
        <v>12</v>
      </c>
    </row>
    <row r="9" spans="1:10" x14ac:dyDescent="0.35">
      <c r="A9" t="str">
        <f t="shared" si="0"/>
        <v>UNION ALL SELECT 'CE' AS Risk_Code, 'TRANSACTIONAL LIABILITY CONTINGENT AND CONTESTED RISK NON US' AS Risk_Code_Description, '2026' AS First_Year_of_Account, '9999' AS Last_Year_of_Account, 'Directors &amp; Officers (non-US)' AS Generic_Class_of_Business, 'Casualty FinPro' AS High_Level_Class_of_Business</v>
      </c>
      <c r="B9" s="92" t="s">
        <v>15</v>
      </c>
      <c r="C9" s="91" t="s">
        <v>16</v>
      </c>
      <c r="D9" s="91">
        <v>2026</v>
      </c>
      <c r="E9" s="91">
        <v>9999</v>
      </c>
      <c r="F9" s="91" t="s">
        <v>17</v>
      </c>
      <c r="G9" s="91" t="s">
        <v>12</v>
      </c>
      <c r="H9" s="91" t="s">
        <v>13</v>
      </c>
      <c r="I9" s="91" t="s">
        <v>14</v>
      </c>
      <c r="J9" s="91" t="s">
        <v>12</v>
      </c>
    </row>
    <row r="10" spans="1:10" x14ac:dyDescent="0.35">
      <c r="A10" t="str">
        <f t="shared" si="0"/>
        <v>UNION ALL SELECT 'CG' AS Risk_Code, 'CYBER SECURITY DATA AND PRIVACY BREACHES NON US EXCL TREATY REINSURANCE' AS Risk_Code_Description, '2026' AS First_Year_of_Account, '9999' AS Last_Year_of_Account, 'Cyber' AS Generic_Class_of_Business, 'Casualty FinPro' AS High_Level_Class_of_Business</v>
      </c>
      <c r="B10" s="92" t="s">
        <v>18</v>
      </c>
      <c r="C10" s="91" t="s">
        <v>19</v>
      </c>
      <c r="D10" s="91">
        <v>2026</v>
      </c>
      <c r="E10" s="91">
        <v>9999</v>
      </c>
      <c r="F10" s="91" t="s">
        <v>20</v>
      </c>
      <c r="G10" s="91" t="s">
        <v>12</v>
      </c>
      <c r="H10" s="91" t="s">
        <v>21</v>
      </c>
      <c r="I10" s="91" t="s">
        <v>20</v>
      </c>
      <c r="J10" s="91" t="s">
        <v>12</v>
      </c>
    </row>
    <row r="11" spans="1:10" x14ac:dyDescent="0.35">
      <c r="A11" t="str">
        <f t="shared" si="0"/>
        <v>UNION ALL SELECT 'CH' AS Risk_Code, 'CYBER SECURITY AND PROPERTY DAMAGE NON US  EXCL TREATY REINSURANCE' AS Risk_Code_Description, '2026' AS First_Year_of_Account, '9999' AS Last_Year_of_Account, 'Cyber' AS Generic_Class_of_Business, 'Casualty FinPro' AS High_Level_Class_of_Business</v>
      </c>
      <c r="B11" s="92" t="s">
        <v>22</v>
      </c>
      <c r="C11" s="91" t="s">
        <v>23</v>
      </c>
      <c r="D11" s="91">
        <v>2026</v>
      </c>
      <c r="E11" s="91">
        <v>9999</v>
      </c>
      <c r="F11" s="91" t="s">
        <v>20</v>
      </c>
      <c r="G11" s="91" t="s">
        <v>12</v>
      </c>
      <c r="H11" s="91" t="s">
        <v>21</v>
      </c>
      <c r="I11" s="91" t="s">
        <v>20</v>
      </c>
      <c r="J11" s="91" t="s">
        <v>12</v>
      </c>
    </row>
    <row r="12" spans="1:10" x14ac:dyDescent="0.35">
      <c r="A12" t="str">
        <f t="shared" si="0"/>
        <v>UNION ALL SELECT 'ST' AS Risk_Code, 'SIGNIFICANT RISK TRANSFERS AND PORTFOLIO TRANSFERS (NON-MORTGAGE)' AS Risk_Code_Description, '2026' AS First_Year_of_Account, '9999' AS Last_Year_of_Account, 'Political Risks, Credit &amp; Financial Guarantee' AS Generic_Class_of_Business, 'Specialty Other' AS High_Level_Class_of_Business</v>
      </c>
      <c r="B12" s="92" t="s">
        <v>24</v>
      </c>
      <c r="C12" s="91" t="s">
        <v>25</v>
      </c>
      <c r="D12" s="91">
        <v>2026</v>
      </c>
      <c r="E12" s="91">
        <v>9999</v>
      </c>
      <c r="F12" s="91" t="s">
        <v>26</v>
      </c>
      <c r="G12" s="91" t="s">
        <v>27</v>
      </c>
      <c r="H12" s="91" t="s">
        <v>28</v>
      </c>
      <c r="I12" s="91" t="s">
        <v>26</v>
      </c>
      <c r="J12" s="91" t="s">
        <v>29</v>
      </c>
    </row>
    <row r="13" spans="1:10" x14ac:dyDescent="0.35">
      <c r="A13" t="str">
        <f t="shared" si="0"/>
        <v>UNION ALL SELECT 'TA' AS Risk_Code, 'TRANSACTIONAL LIABILITY TAX RISK US' AS Risk_Code_Description, '2026' AS First_Year_of_Account, '9999' AS Last_Year_of_Account, 'Directors &amp; Officers (US)' AS Generic_Class_of_Business, 'Casualty FinPro' AS High_Level_Class_of_Business</v>
      </c>
      <c r="B13" s="92" t="s">
        <v>30</v>
      </c>
      <c r="C13" s="91" t="s">
        <v>31</v>
      </c>
      <c r="D13" s="91">
        <v>2026</v>
      </c>
      <c r="E13" s="91">
        <v>9999</v>
      </c>
      <c r="F13" s="91" t="s">
        <v>11</v>
      </c>
      <c r="G13" s="91" t="s">
        <v>12</v>
      </c>
      <c r="H13" s="91" t="s">
        <v>13</v>
      </c>
      <c r="I13" s="91" t="s">
        <v>14</v>
      </c>
      <c r="J13" s="91" t="s">
        <v>12</v>
      </c>
    </row>
    <row r="14" spans="1:10" x14ac:dyDescent="0.35">
      <c r="A14" t="str">
        <f t="shared" si="0"/>
        <v>UNION ALL SELECT 'TB' AS Risk_Code, 'TRANSACTIONAL LIABILITY TAX RISK NON US' AS Risk_Code_Description, '2026' AS First_Year_of_Account, '9999' AS Last_Year_of_Account, 'Directors &amp; Officers (non-US)' AS Generic_Class_of_Business, 'Casualty FinPro' AS High_Level_Class_of_Business</v>
      </c>
      <c r="B14" s="92" t="s">
        <v>32</v>
      </c>
      <c r="C14" s="91" t="s">
        <v>33</v>
      </c>
      <c r="D14" s="91">
        <v>2026</v>
      </c>
      <c r="E14" s="91">
        <v>9999</v>
      </c>
      <c r="F14" s="91" t="s">
        <v>17</v>
      </c>
      <c r="G14" s="91" t="s">
        <v>12</v>
      </c>
      <c r="H14" s="91" t="s">
        <v>13</v>
      </c>
      <c r="I14" s="91" t="s">
        <v>14</v>
      </c>
      <c r="J14" s="91" t="s">
        <v>12</v>
      </c>
    </row>
    <row r="15" spans="1:10" x14ac:dyDescent="0.35">
      <c r="A15" t="str">
        <f t="shared" si="0"/>
        <v>UNION ALL SELECT 'WT' AS Risk_Code, 'WHOLE TURNOVER CREDIT' AS Risk_Code_Description, '2026' AS First_Year_of_Account, '9999' AS Last_Year_of_Account, 'Political Risks, Credit &amp; Financial Guarantee' AS Generic_Class_of_Business, 'Specialty Other' AS High_Level_Class_of_Business</v>
      </c>
      <c r="B15" s="92" t="s">
        <v>37</v>
      </c>
      <c r="C15" s="91" t="s">
        <v>38</v>
      </c>
      <c r="D15" s="91">
        <v>2026</v>
      </c>
      <c r="E15" s="91">
        <v>9999</v>
      </c>
      <c r="F15" s="91" t="s">
        <v>26</v>
      </c>
      <c r="G15" s="91" t="s">
        <v>27</v>
      </c>
      <c r="H15" s="91" t="s">
        <v>28</v>
      </c>
      <c r="I15" s="91" t="s">
        <v>26</v>
      </c>
      <c r="J15" s="91" t="s">
        <v>29</v>
      </c>
    </row>
    <row r="16" spans="1:10" x14ac:dyDescent="0.35">
      <c r="A16" t="str">
        <f t="shared" si="0"/>
        <v>UNION ALL SELECT 'BC' AS Risk_Code, 'FIDELITY, COMMERCIAL CRIME AND COMPUTER CRIME FOR COMMERCIAL ENTITIES, EXCLUDING FINANCIAL INSTITUTIONS' AS Risk_Code_Description, '2025' AS First_Year_of_Account, '9999' AS Last_Year_of_Account, 'BBB/ Crime' AS Generic_Class_of_Business, 'Casualty FinPro' AS High_Level_Class_of_Business</v>
      </c>
      <c r="B16" s="90" t="s">
        <v>39</v>
      </c>
      <c r="C16" s="89" t="s">
        <v>40</v>
      </c>
      <c r="D16" s="89">
        <v>2025</v>
      </c>
      <c r="E16" s="89">
        <v>9999</v>
      </c>
      <c r="F16" s="89" t="s">
        <v>41</v>
      </c>
      <c r="G16" s="89" t="s">
        <v>12</v>
      </c>
      <c r="H16" s="89" t="s">
        <v>42</v>
      </c>
      <c r="I16" s="89" t="s">
        <v>43</v>
      </c>
      <c r="J16" s="89" t="s">
        <v>12</v>
      </c>
    </row>
    <row r="17" spans="1:10" x14ac:dyDescent="0.35">
      <c r="A17" t="str">
        <f t="shared" si="0"/>
        <v>UNION ALL SELECT 'CW' AS Risk_Code, 'WAR ON LAND IRO GOODS IN TRANSIT' AS Risk_Code_Description, '2025' AS First_Year_of_Account, '9999' AS Last_Year_of_Account, 'Cargo' AS Generic_Class_of_Business, 'Marine' AS High_Level_Class_of_Business</v>
      </c>
      <c r="B17" s="90" t="s">
        <v>44</v>
      </c>
      <c r="C17" s="89" t="s">
        <v>45</v>
      </c>
      <c r="D17" s="89">
        <v>2025</v>
      </c>
      <c r="E17" s="89">
        <v>9999</v>
      </c>
      <c r="F17" s="89" t="s">
        <v>46</v>
      </c>
      <c r="G17" s="89" t="s">
        <v>47</v>
      </c>
      <c r="H17" s="89" t="s">
        <v>48</v>
      </c>
      <c r="I17" s="89" t="s">
        <v>49</v>
      </c>
      <c r="J17" s="89" t="s">
        <v>50</v>
      </c>
    </row>
    <row r="18" spans="1:10" x14ac:dyDescent="0.35">
      <c r="A18" t="str">
        <f t="shared" si="0"/>
        <v>UNION ALL SELECT 'D1' AS Risk_Code, 'D AND O LIAB EXCL FINANCIAL INSTITUTIONS NON-US PUBLIC A OR A WITH DIC' AS Risk_Code_Description, '2025' AS First_Year_of_Account, '9999' AS Last_Year_of_Account, 'Directors &amp; Officers (non-US)' AS Generic_Class_of_Business, 'Casualty FinPro' AS High_Level_Class_of_Business</v>
      </c>
      <c r="B18" s="90" t="s">
        <v>51</v>
      </c>
      <c r="C18" s="89" t="s">
        <v>52</v>
      </c>
      <c r="D18" s="89">
        <v>2025</v>
      </c>
      <c r="E18" s="89">
        <v>9999</v>
      </c>
      <c r="F18" s="89" t="s">
        <v>17</v>
      </c>
      <c r="G18" s="89" t="s">
        <v>12</v>
      </c>
      <c r="H18" s="89" t="s">
        <v>13</v>
      </c>
      <c r="I18" s="89" t="s">
        <v>14</v>
      </c>
      <c r="J18" s="89" t="s">
        <v>12</v>
      </c>
    </row>
    <row r="19" spans="1:10" x14ac:dyDescent="0.35">
      <c r="A19" t="str">
        <f t="shared" si="0"/>
        <v>UNION ALL SELECT 'DA' AS Risk_Code, 'D AND O LIAB EXCL FINANCIAL INSTITUTIONS US PRIVATE' AS Risk_Code_Description, '2025' AS First_Year_of_Account, '9999' AS Last_Year_of_Account, 'Directors &amp; Officers (US)' AS Generic_Class_of_Business, 'Casualty FinPro' AS High_Level_Class_of_Business</v>
      </c>
      <c r="B19" s="90" t="s">
        <v>53</v>
      </c>
      <c r="C19" s="89" t="s">
        <v>54</v>
      </c>
      <c r="D19" s="89">
        <v>2025</v>
      </c>
      <c r="E19" s="89">
        <v>9999</v>
      </c>
      <c r="F19" s="89" t="s">
        <v>11</v>
      </c>
      <c r="G19" s="89" t="s">
        <v>12</v>
      </c>
      <c r="H19" s="89" t="s">
        <v>13</v>
      </c>
      <c r="I19" s="89" t="s">
        <v>14</v>
      </c>
      <c r="J19" s="89" t="s">
        <v>12</v>
      </c>
    </row>
    <row r="20" spans="1:10" x14ac:dyDescent="0.35">
      <c r="A20" t="str">
        <f t="shared" si="0"/>
        <v>UNION ALL SELECT 'DB' AS Risk_Code, 'D AND O LIAB EXCL FINANCIAL INSTITUTIONS NON-US PRIVATE' AS Risk_Code_Description, '2025' AS First_Year_of_Account, '9999' AS Last_Year_of_Account, 'Directors &amp; Officers (non-US)' AS Generic_Class_of_Business, 'Casualty FinPro' AS High_Level_Class_of_Business</v>
      </c>
      <c r="B20" s="90" t="s">
        <v>55</v>
      </c>
      <c r="C20" s="89" t="s">
        <v>56</v>
      </c>
      <c r="D20" s="89">
        <v>2025</v>
      </c>
      <c r="E20" s="89">
        <v>9999</v>
      </c>
      <c r="F20" s="89" t="s">
        <v>17</v>
      </c>
      <c r="G20" s="89" t="s">
        <v>12</v>
      </c>
      <c r="H20" s="89" t="s">
        <v>13</v>
      </c>
      <c r="I20" s="89" t="s">
        <v>14</v>
      </c>
      <c r="J20" s="89" t="s">
        <v>12</v>
      </c>
    </row>
    <row r="21" spans="1:10" x14ac:dyDescent="0.35">
      <c r="A21" t="str">
        <f t="shared" si="0"/>
        <v>UNION ALL SELECT 'DD' AS Risk_Code, 'D AND O LIAB EXCL FINANCIAL INSTITUTIONS US PUBLIC A OR A WITH DIC' AS Risk_Code_Description, '2025' AS First_Year_of_Account, '9999' AS Last_Year_of_Account, 'Directors &amp; Officers (US)' AS Generic_Class_of_Business, 'Casualty FinPro' AS High_Level_Class_of_Business</v>
      </c>
      <c r="B21" s="90" t="s">
        <v>57</v>
      </c>
      <c r="C21" s="89" t="s">
        <v>58</v>
      </c>
      <c r="D21" s="89">
        <v>2025</v>
      </c>
      <c r="E21" s="89">
        <v>9999</v>
      </c>
      <c r="F21" s="89" t="s">
        <v>11</v>
      </c>
      <c r="G21" s="89" t="s">
        <v>12</v>
      </c>
      <c r="H21" s="89" t="s">
        <v>13</v>
      </c>
      <c r="I21" s="89" t="s">
        <v>14</v>
      </c>
      <c r="J21" s="89" t="s">
        <v>12</v>
      </c>
    </row>
    <row r="22" spans="1:10" x14ac:dyDescent="0.35">
      <c r="A22" t="str">
        <f t="shared" si="0"/>
        <v>UNION ALL SELECT 'ED' AS Risk_Code, 'PROPERTY PROFESSIONAL SERVICES PI EXCL USA' AS Risk_Code_Description, '2024' AS First_Year_of_Account, '9999' AS Last_Year_of_Account, 'Professional Indemnity (non-US)' AS Generic_Class_of_Business, 'Casualty FinPro' AS High_Level_Class_of_Business</v>
      </c>
      <c r="B22" s="93" t="s">
        <v>59</v>
      </c>
      <c r="C22" t="s">
        <v>60</v>
      </c>
      <c r="D22">
        <v>2024</v>
      </c>
      <c r="E22">
        <v>9999</v>
      </c>
      <c r="F22" t="s">
        <v>61</v>
      </c>
      <c r="G22" t="s">
        <v>12</v>
      </c>
      <c r="H22" t="s">
        <v>62</v>
      </c>
      <c r="I22" t="s">
        <v>63</v>
      </c>
      <c r="J22" t="s">
        <v>12</v>
      </c>
    </row>
    <row r="23" spans="1:10" x14ac:dyDescent="0.35">
      <c r="A23" t="str">
        <f t="shared" si="0"/>
        <v>UNION ALL SELECT 'EE' AS Risk_Code, 'INSURANCE &amp; FINANCIAL SERVICES ADVISERS PI EXCL USA' AS Risk_Code_Description, '2024' AS First_Year_of_Account, '9999' AS Last_Year_of_Account, 'Professional Indemnity (non-US)' AS Generic_Class_of_Business, 'Casualty FinPro' AS High_Level_Class_of_Business</v>
      </c>
      <c r="B23" s="93" t="s">
        <v>64</v>
      </c>
      <c r="C23" t="s">
        <v>65</v>
      </c>
      <c r="D23">
        <v>2024</v>
      </c>
      <c r="E23">
        <v>9999</v>
      </c>
      <c r="F23" t="s">
        <v>61</v>
      </c>
      <c r="G23" t="s">
        <v>12</v>
      </c>
      <c r="H23" t="s">
        <v>62</v>
      </c>
      <c r="I23" t="s">
        <v>63</v>
      </c>
      <c r="J23" t="s">
        <v>12</v>
      </c>
    </row>
    <row r="24" spans="1:10" x14ac:dyDescent="0.35">
      <c r="A24" t="str">
        <f t="shared" si="0"/>
        <v>UNION ALL SELECT 'GO' AS Risk_Code, 'ALLIED &amp; MISC HEALTHCARE USA (EXCL LONGTERM HEALTHCARE USA)' AS Risk_Code_Description, '2024' AS First_Year_of_Account, '9999' AS Last_Year_of_Account, 'Medical Malpractice' AS Generic_Class_of_Business, 'Casualty Other' AS High_Level_Class_of_Business</v>
      </c>
      <c r="B24" s="93" t="s">
        <v>66</v>
      </c>
      <c r="C24" t="s">
        <v>67</v>
      </c>
      <c r="D24">
        <v>2024</v>
      </c>
      <c r="E24">
        <v>9999</v>
      </c>
      <c r="F24" t="s">
        <v>68</v>
      </c>
      <c r="G24" t="s">
        <v>69</v>
      </c>
      <c r="H24" t="s">
        <v>70</v>
      </c>
      <c r="I24" t="s">
        <v>68</v>
      </c>
      <c r="J24" t="s">
        <v>69</v>
      </c>
    </row>
    <row r="25" spans="1:10" x14ac:dyDescent="0.35">
      <c r="A25" t="str">
        <f t="shared" si="0"/>
        <v>UNION ALL SELECT 'GQ' AS Risk_Code, 'INDIVIDUALS MEDICAL MALPRACTICE EXCL USA ' AS Risk_Code_Description, '2024' AS First_Year_of_Account, '9999' AS Last_Year_of_Account, 'Medical Malpractice' AS Generic_Class_of_Business, 'Casualty Other' AS High_Level_Class_of_Business</v>
      </c>
      <c r="B25" s="93" t="s">
        <v>71</v>
      </c>
      <c r="C25" t="s">
        <v>72</v>
      </c>
      <c r="D25">
        <v>2024</v>
      </c>
      <c r="E25">
        <v>9999</v>
      </c>
      <c r="F25" t="s">
        <v>68</v>
      </c>
      <c r="G25" t="s">
        <v>69</v>
      </c>
      <c r="H25" t="s">
        <v>70</v>
      </c>
      <c r="I25" t="s">
        <v>68</v>
      </c>
      <c r="J25" t="s">
        <v>69</v>
      </c>
    </row>
    <row r="26" spans="1:10" x14ac:dyDescent="0.35">
      <c r="A26" t="str">
        <f t="shared" si="0"/>
        <v>UNION ALL SELECT 'PA' AS Risk_Code, 'PANDEMIC COVER FOR EVENT CANCELLATION AND NON-APPEARANCE' AS Risk_Code_Description, '2024' AS First_Year_of_Account, '9999' AS Last_Year_of_Account, 'Contingency' AS Generic_Class_of_Business, 'Accident &amp; Health' AS High_Level_Class_of_Business</v>
      </c>
      <c r="B26" s="93" t="s">
        <v>73</v>
      </c>
      <c r="C26" t="s">
        <v>74</v>
      </c>
      <c r="D26">
        <v>2024</v>
      </c>
      <c r="E26">
        <v>9999</v>
      </c>
      <c r="F26" t="s">
        <v>75</v>
      </c>
      <c r="G26" t="s">
        <v>76</v>
      </c>
      <c r="H26" t="s">
        <v>77</v>
      </c>
      <c r="I26" t="s">
        <v>75</v>
      </c>
      <c r="J26" t="s">
        <v>76</v>
      </c>
    </row>
    <row r="27" spans="1:10" x14ac:dyDescent="0.35">
      <c r="A27" t="str">
        <f t="shared" si="0"/>
        <v>UNION ALL SELECT 'RS' AS Risk_Code, 'STRIKES, RIOTS, CIVIL COMMOTION &amp; MALICIOUS DAMAGE (EXCL 1T TO 8T 1E TO 4E)' AS Risk_Code_Description, '2024' AS First_Year_of_Account, '9999' AS Last_Year_of_Account, 'Terrorism' AS Generic_Class_of_Business, 'Specialty Other' AS High_Level_Class_of_Business</v>
      </c>
      <c r="B27" s="93" t="s">
        <v>78</v>
      </c>
      <c r="C27" t="s">
        <v>79</v>
      </c>
      <c r="D27">
        <v>2024</v>
      </c>
      <c r="E27">
        <v>9999</v>
      </c>
      <c r="F27" t="s">
        <v>80</v>
      </c>
      <c r="G27" t="s">
        <v>27</v>
      </c>
      <c r="H27" t="s">
        <v>81</v>
      </c>
      <c r="I27" t="s">
        <v>80</v>
      </c>
      <c r="J27" t="s">
        <v>29</v>
      </c>
    </row>
    <row r="28" spans="1:10" x14ac:dyDescent="0.35">
      <c r="A28" t="str">
        <f t="shared" si="0"/>
        <v>UNION ALL SELECT 'RW' AS Risk_Code, 'ACTIVE ASSAILANT (LEGAL LIABILITY, PROPERTY DAMAGE, BUSINESS INTERRUPTION &amp; CRISIS RESPONSE)' AS Risk_Code_Description, '2024' AS First_Year_of_Account, '9999' AS Last_Year_of_Account, 'Terrorism' AS Generic_Class_of_Business, 'Specialty Other' AS High_Level_Class_of_Business</v>
      </c>
      <c r="B28" s="93" t="s">
        <v>82</v>
      </c>
      <c r="C28" t="s">
        <v>83</v>
      </c>
      <c r="D28">
        <v>2024</v>
      </c>
      <c r="E28">
        <v>9999</v>
      </c>
      <c r="F28" t="s">
        <v>80</v>
      </c>
      <c r="G28" t="s">
        <v>27</v>
      </c>
      <c r="H28" t="s">
        <v>81</v>
      </c>
      <c r="I28" t="s">
        <v>80</v>
      </c>
      <c r="J28" t="s">
        <v>29</v>
      </c>
    </row>
    <row r="29" spans="1:10" x14ac:dyDescent="0.35">
      <c r="A29" t="str">
        <f t="shared" si="0"/>
        <v>UNION ALL SELECT 'RY' AS Risk_Code, 'CYBER SECURITY DATA &amp; PRIVACY BREACH TREATY REINSURANCE' AS Risk_Code_Description, '2024' AS First_Year_of_Account, '9999' AS Last_Year_of_Account, 'Cyber' AS Generic_Class_of_Business, 'Casualty FinPro' AS High_Level_Class_of_Business</v>
      </c>
      <c r="B29" s="93" t="s">
        <v>84</v>
      </c>
      <c r="C29" t="s">
        <v>85</v>
      </c>
      <c r="D29">
        <v>2024</v>
      </c>
      <c r="E29">
        <v>9999</v>
      </c>
      <c r="F29" t="s">
        <v>20</v>
      </c>
      <c r="G29" t="s">
        <v>12</v>
      </c>
      <c r="H29" t="s">
        <v>21</v>
      </c>
      <c r="I29" t="s">
        <v>20</v>
      </c>
      <c r="J29" t="s">
        <v>12</v>
      </c>
    </row>
    <row r="30" spans="1:10" x14ac:dyDescent="0.35">
      <c r="A30" t="str">
        <f t="shared" si="0"/>
        <v>UNION ALL SELECT 'RZ' AS Risk_Code, 'CYBER SECURITY PROPERTY DAMAGE TREATY REINSURANCE ' AS Risk_Code_Description, '2024' AS First_Year_of_Account, '9999' AS Last_Year_of_Account, 'Cyber' AS Generic_Class_of_Business, 'Casualty FinPro' AS High_Level_Class_of_Business</v>
      </c>
      <c r="B30" s="93" t="s">
        <v>86</v>
      </c>
      <c r="C30" t="s">
        <v>87</v>
      </c>
      <c r="D30">
        <v>2024</v>
      </c>
      <c r="E30">
        <v>9999</v>
      </c>
      <c r="F30" t="s">
        <v>20</v>
      </c>
      <c r="G30" t="s">
        <v>12</v>
      </c>
      <c r="H30" t="s">
        <v>21</v>
      </c>
      <c r="I30" t="s">
        <v>20</v>
      </c>
      <c r="J30" t="s">
        <v>12</v>
      </c>
    </row>
    <row r="31" spans="1:10" x14ac:dyDescent="0.35">
      <c r="A31" t="str">
        <f t="shared" si="0"/>
        <v>UNION ALL SELECT 'R1' AS Risk_Code, 'OPERATIONAL RENEWABLE POWER/ENERGY OFFSHORE EXC. CONSTRUCTION ' AS Risk_Code_Description, '2022' AS First_Year_of_Account, '9999' AS Last_Year_of_Account, 'Power Generation' AS Generic_Class_of_Business, 'Energy' AS High_Level_Class_of_Business</v>
      </c>
      <c r="B31" s="93" t="s">
        <v>88</v>
      </c>
      <c r="C31" t="s">
        <v>89</v>
      </c>
      <c r="D31">
        <v>2022</v>
      </c>
      <c r="E31">
        <v>9999</v>
      </c>
      <c r="F31" t="s">
        <v>90</v>
      </c>
      <c r="G31" t="s">
        <v>91</v>
      </c>
      <c r="H31" t="s">
        <v>92</v>
      </c>
      <c r="I31" t="s">
        <v>90</v>
      </c>
      <c r="J31" t="s">
        <v>50</v>
      </c>
    </row>
    <row r="32" spans="1:10" x14ac:dyDescent="0.35">
      <c r="A32" t="str">
        <f t="shared" si="0"/>
        <v>UNION ALL SELECT 'R2' AS Risk_Code, 'OPERATIONAL RENEWABLE POWER/ENERGY ONSHORE EXC. CONSTRUCTION' AS Risk_Code_Description, '2022' AS First_Year_of_Account, '9999' AS Last_Year_of_Account, 'Power Generation' AS Generic_Class_of_Business, 'Energy' AS High_Level_Class_of_Business</v>
      </c>
      <c r="B32" s="93" t="s">
        <v>93</v>
      </c>
      <c r="C32" t="s">
        <v>94</v>
      </c>
      <c r="D32">
        <v>2022</v>
      </c>
      <c r="E32">
        <v>9999</v>
      </c>
      <c r="F32" t="s">
        <v>90</v>
      </c>
      <c r="G32" t="s">
        <v>91</v>
      </c>
      <c r="H32" t="s">
        <v>92</v>
      </c>
      <c r="I32" t="s">
        <v>90</v>
      </c>
      <c r="J32" t="s">
        <v>50</v>
      </c>
    </row>
    <row r="33" spans="1:10" x14ac:dyDescent="0.35">
      <c r="A33" t="str">
        <f t="shared" si="0"/>
        <v>UNION ALL SELECT 'R3' AS Risk_Code, 'CONSTRUCTION RENEWABLE POWER/ENERGY OFFSHORE EXC. OPERATIONAL RISKS' AS Risk_Code_Description, '2022' AS First_Year_of_Account, '9999' AS Last_Year_of_Account, 'Power Generation' AS Generic_Class_of_Business, 'Energy' AS High_Level_Class_of_Business</v>
      </c>
      <c r="B33" s="93" t="s">
        <v>95</v>
      </c>
      <c r="C33" t="s">
        <v>96</v>
      </c>
      <c r="D33">
        <v>2022</v>
      </c>
      <c r="E33">
        <v>9999</v>
      </c>
      <c r="F33" t="s">
        <v>90</v>
      </c>
      <c r="G33" t="s">
        <v>91</v>
      </c>
      <c r="H33" t="s">
        <v>92</v>
      </c>
      <c r="I33" t="s">
        <v>90</v>
      </c>
      <c r="J33" t="s">
        <v>50</v>
      </c>
    </row>
    <row r="34" spans="1:10" x14ac:dyDescent="0.35">
      <c r="A34" t="str">
        <f t="shared" si="0"/>
        <v>UNION ALL SELECT 'R4' AS Risk_Code, 'CONSTRUCTION RENEWABLE POWER/ENERGY ONSHORE. EXC. OPERATIONAL RISKS' AS Risk_Code_Description, '2022' AS First_Year_of_Account, '9999' AS Last_Year_of_Account, 'Power Generation' AS Generic_Class_of_Business, 'Energy' AS High_Level_Class_of_Business</v>
      </c>
      <c r="B34" s="93" t="s">
        <v>97</v>
      </c>
      <c r="C34" t="s">
        <v>98</v>
      </c>
      <c r="D34">
        <v>2022</v>
      </c>
      <c r="E34">
        <v>9999</v>
      </c>
      <c r="F34" t="s">
        <v>90</v>
      </c>
      <c r="G34" t="s">
        <v>91</v>
      </c>
      <c r="H34" t="s">
        <v>92</v>
      </c>
      <c r="I34" t="s">
        <v>90</v>
      </c>
      <c r="J34" t="s">
        <v>50</v>
      </c>
    </row>
    <row r="35" spans="1:10" x14ac:dyDescent="0.35">
      <c r="A35" t="str">
        <f t="shared" si="0"/>
        <v>UNION ALL SELECT 'KB' AS Risk_Code, 'DISABILITY LONG TERM BENEFIT' AS Risk_Code_Description, '2019' AS First_Year_of_Account, '9999' AS Last_Year_of_Account, 'Accident &amp; Health (direct)' AS Generic_Class_of_Business, 'Accident &amp; Health' AS High_Level_Class_of_Business</v>
      </c>
      <c r="B35" s="93" t="s">
        <v>99</v>
      </c>
      <c r="C35" t="s">
        <v>100</v>
      </c>
      <c r="D35">
        <v>2019</v>
      </c>
      <c r="E35">
        <v>9999</v>
      </c>
      <c r="F35" t="s">
        <v>101</v>
      </c>
      <c r="G35" t="s">
        <v>76</v>
      </c>
      <c r="H35" t="s">
        <v>102</v>
      </c>
      <c r="I35" t="s">
        <v>103</v>
      </c>
      <c r="J35" t="s">
        <v>76</v>
      </c>
    </row>
    <row r="36" spans="1:10" x14ac:dyDescent="0.35">
      <c r="A36" t="str">
        <f t="shared" si="0"/>
        <v>UNION ALL SELECT 'NR' AS Risk_Code, 'NM GENERAL AND MISC LIABILITY ALL OTHER  EXCL USA -  BINDERS ONLY' AS Risk_Code_Description, '2019' AS First_Year_of_Account, '9999' AS Last_Year_of_Account, 'NM General Liability (non-US direct)' AS Generic_Class_of_Business, 'Casualty Other' AS High_Level_Class_of_Business</v>
      </c>
      <c r="B36" s="93" t="s">
        <v>104</v>
      </c>
      <c r="C36" t="s">
        <v>105</v>
      </c>
      <c r="D36">
        <v>2019</v>
      </c>
      <c r="E36">
        <v>9999</v>
      </c>
      <c r="F36" t="s">
        <v>106</v>
      </c>
      <c r="G36" t="s">
        <v>69</v>
      </c>
      <c r="H36" t="s">
        <v>107</v>
      </c>
      <c r="I36" t="s">
        <v>108</v>
      </c>
      <c r="J36" t="s">
        <v>69</v>
      </c>
    </row>
    <row r="37" spans="1:10" x14ac:dyDescent="0.35">
      <c r="A37" t="str">
        <f t="shared" si="0"/>
        <v>UNION ALL SELECT 'NS' AS Risk_Code, 'NM GENERAL AND MISC LIAB CLAIMS MADE EXCL USA -  BINDERS ONLY' AS Risk_Code_Description, '2019' AS First_Year_of_Account, '9999' AS Last_Year_of_Account, 'NM General Liability (non-US direct)' AS Generic_Class_of_Business, 'Casualty Other' AS High_Level_Class_of_Business</v>
      </c>
      <c r="B37" s="93" t="s">
        <v>109</v>
      </c>
      <c r="C37" t="s">
        <v>110</v>
      </c>
      <c r="D37">
        <v>2019</v>
      </c>
      <c r="E37">
        <v>9999</v>
      </c>
      <c r="F37" t="s">
        <v>106</v>
      </c>
      <c r="G37" t="s">
        <v>69</v>
      </c>
      <c r="H37" t="s">
        <v>107</v>
      </c>
      <c r="I37" t="s">
        <v>108</v>
      </c>
      <c r="J37" t="s">
        <v>69</v>
      </c>
    </row>
    <row r="38" spans="1:10" x14ac:dyDescent="0.35">
      <c r="A38" t="str">
        <f t="shared" si="0"/>
        <v>UNION ALL SELECT 'NV' AS Risk_Code, 'NUCLEAR LIABILITY LIMITATION EXCESS OF 10 YEARS' AS Risk_Code_Description, '2019' AS First_Year_of_Account, '9999' AS Last_Year_of_Account, 'Nuclear' AS Generic_Class_of_Business, 'Energy' AS High_Level_Class_of_Business</v>
      </c>
      <c r="B38" s="93" t="s">
        <v>111</v>
      </c>
      <c r="C38" t="s">
        <v>112</v>
      </c>
      <c r="D38">
        <v>2019</v>
      </c>
      <c r="E38">
        <v>9999</v>
      </c>
      <c r="F38" t="s">
        <v>113</v>
      </c>
      <c r="G38" t="s">
        <v>91</v>
      </c>
      <c r="H38" t="s">
        <v>114</v>
      </c>
      <c r="I38" t="s">
        <v>113</v>
      </c>
      <c r="J38" t="s">
        <v>50</v>
      </c>
    </row>
    <row r="39" spans="1:10" x14ac:dyDescent="0.35">
      <c r="A39" t="str">
        <f t="shared" si="0"/>
        <v>UNION ALL SELECT 'UR' AS Risk_Code, 'NM GENERAL AND MISC LIABILITY ALL OTHER INCL USA - BINDERS ONLY' AS Risk_Code_Description, '2019' AS First_Year_of_Account, '9999' AS Last_Year_of_Account, 'NM General Liability (US direct)' AS Generic_Class_of_Business, 'Casualty Other' AS High_Level_Class_of_Business</v>
      </c>
      <c r="B39" s="93" t="s">
        <v>115</v>
      </c>
      <c r="C39" t="s">
        <v>116</v>
      </c>
      <c r="D39">
        <v>2019</v>
      </c>
      <c r="E39">
        <v>9999</v>
      </c>
      <c r="F39" t="s">
        <v>117</v>
      </c>
      <c r="G39" t="s">
        <v>69</v>
      </c>
      <c r="H39" t="s">
        <v>107</v>
      </c>
      <c r="I39" t="s">
        <v>108</v>
      </c>
      <c r="J39" t="s">
        <v>69</v>
      </c>
    </row>
    <row r="40" spans="1:10" x14ac:dyDescent="0.35">
      <c r="A40" t="str">
        <f t="shared" si="0"/>
        <v>UNION ALL SELECT 'US' AS Risk_Code, 'NM GENERAL AND MISC LIAB CLAIMS MADE INCL USA -  BINDERS ONLY' AS Risk_Code_Description, '2019' AS First_Year_of_Account, '9999' AS Last_Year_of_Account, 'NM General Liability (US direct)' AS Generic_Class_of_Business, 'Casualty Other' AS High_Level_Class_of_Business</v>
      </c>
      <c r="B40" s="93" t="s">
        <v>118</v>
      </c>
      <c r="C40" t="s">
        <v>119</v>
      </c>
      <c r="D40">
        <v>2019</v>
      </c>
      <c r="E40">
        <v>9999</v>
      </c>
      <c r="F40" t="s">
        <v>117</v>
      </c>
      <c r="G40" t="s">
        <v>69</v>
      </c>
      <c r="H40" t="s">
        <v>107</v>
      </c>
      <c r="I40" t="s">
        <v>108</v>
      </c>
      <c r="J40" t="s">
        <v>69</v>
      </c>
    </row>
    <row r="41" spans="1:10" x14ac:dyDescent="0.35">
      <c r="A41" t="str">
        <f t="shared" si="0"/>
        <v>UNION ALL SELECT 'XQ' AS Risk_Code, 'NM LIABILITY EXCESS OF LOSS IN USA - CLASH' AS Risk_Code_Description, '2019' AS First_Year_of_Account, '9999' AS Last_Year_of_Account, 'Casualty Treaty (US)' AS Generic_Class_of_Business, 'Casualty Treaty' AS High_Level_Class_of_Business</v>
      </c>
      <c r="B41" s="93" t="s">
        <v>120</v>
      </c>
      <c r="C41" t="s">
        <v>121</v>
      </c>
      <c r="D41">
        <v>2019</v>
      </c>
      <c r="E41">
        <v>9999</v>
      </c>
      <c r="F41" t="s">
        <v>122</v>
      </c>
      <c r="G41" t="s">
        <v>123</v>
      </c>
      <c r="H41" t="s">
        <v>124</v>
      </c>
      <c r="I41" t="s">
        <v>123</v>
      </c>
      <c r="J41" t="s">
        <v>69</v>
      </c>
    </row>
    <row r="42" spans="1:10" x14ac:dyDescent="0.35">
      <c r="A42" t="str">
        <f t="shared" si="0"/>
        <v>UNION ALL SELECT 'D6' AS Risk_Code, 'Employment Practices Liability Insurance (EPLI) Incl. US' AS Risk_Code_Description, '2016' AS First_Year_of_Account, '9999' AS Last_Year_of_Account, 'Directors &amp; Officers (US)' AS Generic_Class_of_Business, 'Casualty FinPro' AS High_Level_Class_of_Business</v>
      </c>
      <c r="B42" s="93" t="s">
        <v>125</v>
      </c>
      <c r="C42" t="s">
        <v>126</v>
      </c>
      <c r="D42">
        <v>2016</v>
      </c>
      <c r="E42">
        <v>9999</v>
      </c>
      <c r="F42" t="s">
        <v>11</v>
      </c>
      <c r="G42" t="s">
        <v>12</v>
      </c>
      <c r="H42" t="s">
        <v>13</v>
      </c>
      <c r="I42" t="s">
        <v>14</v>
      </c>
      <c r="J42" t="s">
        <v>12</v>
      </c>
    </row>
    <row r="43" spans="1:10" x14ac:dyDescent="0.35">
      <c r="A43" t="str">
        <f t="shared" si="0"/>
        <v>UNION ALL SELECT 'D7' AS Risk_Code, 'Employment Practices Liability Insurance (EPLI) Excl. US' AS Risk_Code_Description, '2016' AS First_Year_of_Account, '9999' AS Last_Year_of_Account, 'Directors &amp; Officers (non-US)' AS Generic_Class_of_Business, 'Casualty FinPro' AS High_Level_Class_of_Business</v>
      </c>
      <c r="B43" s="93" t="s">
        <v>127</v>
      </c>
      <c r="C43" t="s">
        <v>128</v>
      </c>
      <c r="D43">
        <v>2016</v>
      </c>
      <c r="E43">
        <v>9999</v>
      </c>
      <c r="F43" t="s">
        <v>17</v>
      </c>
      <c r="G43" t="s">
        <v>12</v>
      </c>
      <c r="H43" t="s">
        <v>13</v>
      </c>
      <c r="I43" t="s">
        <v>14</v>
      </c>
      <c r="J43" t="s">
        <v>12</v>
      </c>
    </row>
    <row r="44" spans="1:10" ht="12" customHeight="1" x14ac:dyDescent="0.35">
      <c r="A44" t="str">
        <f t="shared" si="0"/>
        <v>UNION ALL SELECT 'D8' AS Risk_Code, 'TRANSACTIONAL LIABILITY  WARRANTY AND INDEMNITY US' AS Risk_Code_Description, '2016' AS First_Year_of_Account, '9999' AS Last_Year_of_Account, 'Directors &amp; Officers (US)' AS Generic_Class_of_Business, 'Casualty FinPro' AS High_Level_Class_of_Business</v>
      </c>
      <c r="B44" s="93" t="s">
        <v>129</v>
      </c>
      <c r="C44" t="s">
        <v>130</v>
      </c>
      <c r="D44">
        <v>2016</v>
      </c>
      <c r="E44">
        <v>9999</v>
      </c>
      <c r="F44" t="s">
        <v>11</v>
      </c>
      <c r="G44" t="s">
        <v>12</v>
      </c>
      <c r="H44" t="s">
        <v>13</v>
      </c>
      <c r="I44" t="s">
        <v>14</v>
      </c>
      <c r="J44" t="s">
        <v>12</v>
      </c>
    </row>
    <row r="45" spans="1:10" x14ac:dyDescent="0.35">
      <c r="A45" t="str">
        <f t="shared" si="0"/>
        <v>UNION ALL SELECT 'D9' AS Risk_Code, 'TRANSACTIONAL LIABILITY WARRANTY AND INDEMNITY NON US' AS Risk_Code_Description, '2016' AS First_Year_of_Account, '9999' AS Last_Year_of_Account, 'Directors &amp; Officers (non-US)' AS Generic_Class_of_Business, 'Casualty FinPro' AS High_Level_Class_of_Business</v>
      </c>
      <c r="B45" s="93" t="s">
        <v>131</v>
      </c>
      <c r="C45" t="s">
        <v>132</v>
      </c>
      <c r="D45">
        <v>2016</v>
      </c>
      <c r="E45">
        <v>9999</v>
      </c>
      <c r="F45" t="s">
        <v>17</v>
      </c>
      <c r="G45" t="s">
        <v>12</v>
      </c>
      <c r="H45" t="s">
        <v>13</v>
      </c>
      <c r="I45" t="s">
        <v>14</v>
      </c>
      <c r="J45" t="s">
        <v>12</v>
      </c>
    </row>
    <row r="46" spans="1:10" x14ac:dyDescent="0.35">
      <c r="A46" t="str">
        <f t="shared" si="0"/>
        <v>UNION ALL SELECT 'EP' AS Risk_Code, 'Environmental Impairment Liability or NM Pollution Liability' AS Risk_Code_Description, '2016' AS First_Year_of_Account, '9999' AS Last_Year_of_Account, 'NM General Liability (non-US direct)' AS Generic_Class_of_Business, 'Casualty Other' AS High_Level_Class_of_Business</v>
      </c>
      <c r="B46" s="93" t="s">
        <v>133</v>
      </c>
      <c r="C46" t="s">
        <v>134</v>
      </c>
      <c r="D46">
        <v>2016</v>
      </c>
      <c r="E46">
        <v>9999</v>
      </c>
      <c r="F46" t="s">
        <v>106</v>
      </c>
      <c r="G46" t="s">
        <v>69</v>
      </c>
      <c r="H46" t="s">
        <v>107</v>
      </c>
      <c r="I46" t="s">
        <v>108</v>
      </c>
      <c r="J46" t="s">
        <v>69</v>
      </c>
    </row>
    <row r="47" spans="1:10" x14ac:dyDescent="0.35">
      <c r="A47" t="str">
        <f t="shared" si="0"/>
        <v>UNION ALL SELECT 'F4' AS Risk_Code, 'Technology and Telecommunications E&amp;O Incl. US' AS Risk_Code_Description, '2016' AS First_Year_of_Account, '9999' AS Last_Year_of_Account, 'Professional Indemnity (US)' AS Generic_Class_of_Business, 'Casualty FinPro' AS High_Level_Class_of_Business</v>
      </c>
      <c r="B47" s="93" t="s">
        <v>135</v>
      </c>
      <c r="C47" t="s">
        <v>136</v>
      </c>
      <c r="D47">
        <v>2016</v>
      </c>
      <c r="E47">
        <v>9999</v>
      </c>
      <c r="F47" t="s">
        <v>137</v>
      </c>
      <c r="G47" t="s">
        <v>12</v>
      </c>
      <c r="H47" t="s">
        <v>62</v>
      </c>
      <c r="I47" t="s">
        <v>63</v>
      </c>
      <c r="J47" t="s">
        <v>12</v>
      </c>
    </row>
    <row r="48" spans="1:10" ht="12" customHeight="1" x14ac:dyDescent="0.35">
      <c r="A48" t="str">
        <f t="shared" si="0"/>
        <v>UNION ALL SELECT 'F5' AS Risk_Code, 'Technology and Telecommunications E&amp;O Excl. US' AS Risk_Code_Description, '2016' AS First_Year_of_Account, '9999' AS Last_Year_of_Account, 'Professional Indemnity (non-US)' AS Generic_Class_of_Business, 'Casualty FinPro' AS High_Level_Class_of_Business</v>
      </c>
      <c r="B48" s="93" t="s">
        <v>138</v>
      </c>
      <c r="C48" t="s">
        <v>139</v>
      </c>
      <c r="D48">
        <v>2016</v>
      </c>
      <c r="E48">
        <v>9999</v>
      </c>
      <c r="F48" t="s">
        <v>61</v>
      </c>
      <c r="G48" t="s">
        <v>12</v>
      </c>
      <c r="H48" t="s">
        <v>62</v>
      </c>
      <c r="I48" t="s">
        <v>63</v>
      </c>
      <c r="J48" t="s">
        <v>12</v>
      </c>
    </row>
    <row r="49" spans="1:10" x14ac:dyDescent="0.35">
      <c r="A49" t="str">
        <f t="shared" si="0"/>
        <v>UNION ALL SELECT 'TT' AS Risk_Code, 'TITLE INSURANCE' AS Risk_Code_Description, '2016' AS First_Year_of_Account, '9999' AS Last_Year_of_Account, 'Pecuniary' AS Generic_Class_of_Business, 'Accident &amp; Health' AS High_Level_Class_of_Business</v>
      </c>
      <c r="B49" s="93" t="s">
        <v>140</v>
      </c>
      <c r="C49" t="s">
        <v>141</v>
      </c>
      <c r="D49">
        <v>2016</v>
      </c>
      <c r="E49">
        <v>9999</v>
      </c>
      <c r="F49" t="s">
        <v>142</v>
      </c>
      <c r="G49" t="s">
        <v>76</v>
      </c>
      <c r="H49" t="s">
        <v>143</v>
      </c>
      <c r="I49" t="s">
        <v>142</v>
      </c>
      <c r="J49" t="s">
        <v>76</v>
      </c>
    </row>
    <row r="50" spans="1:10" x14ac:dyDescent="0.35">
      <c r="A50" t="str">
        <f t="shared" si="0"/>
        <v>UNION ALL SELECT 'CZ' AS Risk_Code, 'CYBER SECURITY AND PROPERTY DAMAGE US EXCL TREATY REINSURANCE' AS Risk_Code_Description, '2015' AS First_Year_of_Account, '9999' AS Last_Year_of_Account, 'Cyber' AS Generic_Class_of_Business, 'Casualty FinPro' AS High_Level_Class_of_Business</v>
      </c>
      <c r="B50" s="93" t="s">
        <v>144</v>
      </c>
      <c r="C50" t="s">
        <v>145</v>
      </c>
      <c r="D50">
        <v>2015</v>
      </c>
      <c r="E50">
        <v>9999</v>
      </c>
      <c r="F50" t="s">
        <v>20</v>
      </c>
      <c r="G50" t="s">
        <v>12</v>
      </c>
      <c r="H50" t="s">
        <v>21</v>
      </c>
      <c r="I50" t="s">
        <v>20</v>
      </c>
      <c r="J50" t="s">
        <v>12</v>
      </c>
    </row>
    <row r="51" spans="1:10" x14ac:dyDescent="0.35">
      <c r="A51" t="str">
        <f t="shared" si="0"/>
        <v>UNION ALL SELECT 'SA' AS Risk_Code, 'SEAFARERS ABANDONMENT (authorised syndicates only)' AS Risk_Code_Description, '2014' AS First_Year_of_Account, '9999' AS Last_Year_of_Account, 'Accident &amp; Health (direct)' AS Generic_Class_of_Business, 'Accident &amp; Health' AS High_Level_Class_of_Business</v>
      </c>
      <c r="B51" s="93" t="s">
        <v>146</v>
      </c>
      <c r="C51" t="s">
        <v>147</v>
      </c>
      <c r="D51">
        <v>2014</v>
      </c>
      <c r="E51">
        <v>9999</v>
      </c>
      <c r="F51" t="s">
        <v>101</v>
      </c>
      <c r="G51" t="s">
        <v>76</v>
      </c>
      <c r="H51" t="s">
        <v>102</v>
      </c>
      <c r="I51" t="s">
        <v>103</v>
      </c>
      <c r="J51" t="s">
        <v>76</v>
      </c>
    </row>
    <row r="52" spans="1:10" x14ac:dyDescent="0.35">
      <c r="A52" t="str">
        <f t="shared" si="0"/>
        <v>UNION ALL SELECT 'CY' AS Risk_Code, 'CYBER SECURITY DATA AND PRIVACY BREACHES US EXCL TREATY REINSURANCE' AS Risk_Code_Description, '2013' AS First_Year_of_Account, '9999' AS Last_Year_of_Account, 'Cyber' AS Generic_Class_of_Business, 'Casualty FinPro' AS High_Level_Class_of_Business</v>
      </c>
      <c r="B52" s="93" t="s">
        <v>148</v>
      </c>
      <c r="C52" t="s">
        <v>149</v>
      </c>
      <c r="D52">
        <v>2013</v>
      </c>
      <c r="E52">
        <v>9999</v>
      </c>
      <c r="F52" t="s">
        <v>20</v>
      </c>
      <c r="G52" t="s">
        <v>12</v>
      </c>
      <c r="H52" t="s">
        <v>21</v>
      </c>
      <c r="I52" t="s">
        <v>20</v>
      </c>
      <c r="J52" t="s">
        <v>12</v>
      </c>
    </row>
    <row r="53" spans="1:10" x14ac:dyDescent="0.35">
      <c r="A53" t="str">
        <f t="shared" si="0"/>
        <v>UNION ALL SELECT 'KP' AS Risk_Code, 'MARITIME EXTORTION EXCL KIDNAP AND RANSOM WRITTEN UNDER ''P''' AS Risk_Code_Description, '2013' AS First_Year_of_Account, '9999' AS Last_Year_of_Account, 'Accident &amp; Health (direct)' AS Generic_Class_of_Business, 'Accident &amp; Health' AS High_Level_Class_of_Business</v>
      </c>
      <c r="B53" s="93" t="s">
        <v>150</v>
      </c>
      <c r="C53" t="s">
        <v>151</v>
      </c>
      <c r="D53">
        <v>2013</v>
      </c>
      <c r="E53">
        <v>9999</v>
      </c>
      <c r="F53" t="s">
        <v>101</v>
      </c>
      <c r="G53" t="s">
        <v>76</v>
      </c>
      <c r="H53" t="s">
        <v>102</v>
      </c>
      <c r="I53" t="s">
        <v>103</v>
      </c>
      <c r="J53" t="s">
        <v>76</v>
      </c>
    </row>
    <row r="54" spans="1:10" x14ac:dyDescent="0.35">
      <c r="A54" t="str">
        <f t="shared" si="0"/>
        <v>UNION ALL SELECT 'TW' AS Risk_Code, 'TERRORISM AND WAR ON LAND WHOLE ACCOUNT XOL TREATY RI INCL RI OF POOLS ' AS Risk_Code_Description, '2013' AS First_Year_of_Account, '9999' AS Last_Year_of_Account, 'Terrorism' AS Generic_Class_of_Business, 'Specialty Other' AS High_Level_Class_of_Business</v>
      </c>
      <c r="B54" s="93" t="s">
        <v>152</v>
      </c>
      <c r="C54" t="s">
        <v>153</v>
      </c>
      <c r="D54">
        <v>2013</v>
      </c>
      <c r="E54">
        <v>9999</v>
      </c>
      <c r="F54" t="s">
        <v>80</v>
      </c>
      <c r="G54" t="s">
        <v>27</v>
      </c>
      <c r="H54" t="s">
        <v>81</v>
      </c>
      <c r="I54" t="s">
        <v>80</v>
      </c>
      <c r="J54" t="s">
        <v>29</v>
      </c>
    </row>
    <row r="55" spans="1:10" x14ac:dyDescent="0.35">
      <c r="A55" t="str">
        <f t="shared" si="0"/>
        <v>UNION ALL SELECT 'XN' AS Risk_Code, 'MOTOR WHOLE ACCOUNT EXCESS OF LOSS ORIGINAL BUSINESS OUTSIDE UK' AS Risk_Code_Description, '2013' AS First_Year_of_Account, '9999' AS Last_Year_of_Account, 'Motor XL' AS Generic_Class_of_Business, 'Casualty Treaty' AS High_Level_Class_of_Business</v>
      </c>
      <c r="B55" s="93" t="s">
        <v>154</v>
      </c>
      <c r="C55" t="s">
        <v>155</v>
      </c>
      <c r="D55">
        <v>2013</v>
      </c>
      <c r="E55">
        <v>9999</v>
      </c>
      <c r="F55" t="s">
        <v>156</v>
      </c>
      <c r="G55" t="s">
        <v>123</v>
      </c>
      <c r="H55" t="s">
        <v>157</v>
      </c>
      <c r="I55" t="s">
        <v>156</v>
      </c>
      <c r="J55" t="s">
        <v>69</v>
      </c>
    </row>
    <row r="56" spans="1:10" x14ac:dyDescent="0.35">
      <c r="A56" t="str">
        <f t="shared" si="0"/>
        <v>UNION ALL SELECT 'XH' AS Risk_Code, 'NM LIABILITY EXCESS OF LOSS LOSSES OCCURRING EXCL USA ' AS Risk_Code_Description, '2012' AS First_Year_of_Account, '9999' AS Last_Year_of_Account, 'Casualty Treaty (non-US)' AS Generic_Class_of_Business, 'Casualty Treaty' AS High_Level_Class_of_Business</v>
      </c>
      <c r="B56" s="93" t="s">
        <v>158</v>
      </c>
      <c r="C56" t="s">
        <v>159</v>
      </c>
      <c r="D56">
        <v>2012</v>
      </c>
      <c r="E56">
        <v>9999</v>
      </c>
      <c r="F56" t="s">
        <v>160</v>
      </c>
      <c r="G56" t="s">
        <v>123</v>
      </c>
      <c r="H56" t="s">
        <v>124</v>
      </c>
      <c r="I56" t="s">
        <v>123</v>
      </c>
      <c r="J56" t="s">
        <v>69</v>
      </c>
    </row>
    <row r="57" spans="1:10" x14ac:dyDescent="0.35">
      <c r="A57" t="str">
        <f t="shared" si="0"/>
        <v>UNION ALL SELECT 'CB' AS Risk_Code, 'ENGINEERING ANNUAL RENEWABLE INCL CAR EAR MB CPE B&amp;M EEI AND TREATY LOD' AS Risk_Code_Description, '2011' AS First_Year_of_Account, '9999' AS Last_Year_of_Account, 'Engineering' AS Generic_Class_of_Business, 'Specialty Other' AS High_Level_Class_of_Business</v>
      </c>
      <c r="B57" s="93" t="s">
        <v>161</v>
      </c>
      <c r="C57" t="s">
        <v>162</v>
      </c>
      <c r="D57">
        <v>2011</v>
      </c>
      <c r="E57">
        <v>9999</v>
      </c>
      <c r="F57" t="s">
        <v>163</v>
      </c>
      <c r="G57" t="s">
        <v>27</v>
      </c>
      <c r="H57" t="s">
        <v>164</v>
      </c>
      <c r="I57" t="s">
        <v>163</v>
      </c>
      <c r="J57" t="s">
        <v>29</v>
      </c>
    </row>
    <row r="58" spans="1:10" x14ac:dyDescent="0.35">
      <c r="A58" t="str">
        <f t="shared" si="0"/>
        <v>UNION ALL SELECT 'CC' AS Risk_Code, 'ENGINEERING SINGLE PROJECT NON RENEWABLE INCL CAR EAR AND TREATY RAD' AS Risk_Code_Description, '2011' AS First_Year_of_Account, '9999' AS Last_Year_of_Account, 'Engineering' AS Generic_Class_of_Business, 'Specialty Other' AS High_Level_Class_of_Business</v>
      </c>
      <c r="B58" s="93" t="s">
        <v>165</v>
      </c>
      <c r="C58" t="s">
        <v>166</v>
      </c>
      <c r="D58">
        <v>2011</v>
      </c>
      <c r="E58">
        <v>9999</v>
      </c>
      <c r="F58" t="s">
        <v>163</v>
      </c>
      <c r="G58" t="s">
        <v>27</v>
      </c>
      <c r="H58" t="s">
        <v>164</v>
      </c>
      <c r="I58" t="s">
        <v>163</v>
      </c>
      <c r="J58" t="s">
        <v>29</v>
      </c>
    </row>
    <row r="59" spans="1:10" x14ac:dyDescent="0.35">
      <c r="A59" t="str">
        <f t="shared" si="0"/>
        <v>UNION ALL SELECT 'EM' AS Risk_Code, 'ENERGY SEARCH PROD VSSLS AND OFFSHORE PROP GOM WIND EXCL WRO EXCL CONSTRUCTION' AS Risk_Code_Description, '2011' AS First_Year_of_Account, '9999' AS Last_Year_of_Account, 'Energy Offshore Property' AS Generic_Class_of_Business, 'Energy' AS High_Level_Class_of_Business</v>
      </c>
      <c r="B59" s="93" t="s">
        <v>167</v>
      </c>
      <c r="C59" t="s">
        <v>168</v>
      </c>
      <c r="D59">
        <v>2011</v>
      </c>
      <c r="E59">
        <v>9999</v>
      </c>
      <c r="F59" t="s">
        <v>169</v>
      </c>
      <c r="G59" t="s">
        <v>91</v>
      </c>
      <c r="H59" t="s">
        <v>170</v>
      </c>
      <c r="I59" t="s">
        <v>171</v>
      </c>
      <c r="J59" t="s">
        <v>50</v>
      </c>
    </row>
    <row r="60" spans="1:10" x14ac:dyDescent="0.35">
      <c r="A60" t="str">
        <f t="shared" si="0"/>
        <v>UNION ALL SELECT 'EN' AS Risk_Code, 'ENERGY SEARCH PROD VSSLS AND OFFSHORE PROP EXCL GOM WIND EXCL WRO EXCL CONSTRUCTION' AS Risk_Code_Description, '2011' AS First_Year_of_Account, '9999' AS Last_Year_of_Account, 'Energy Offshore Property' AS Generic_Class_of_Business, 'Energy' AS High_Level_Class_of_Business</v>
      </c>
      <c r="B60" s="93" t="s">
        <v>172</v>
      </c>
      <c r="C60" t="s">
        <v>173</v>
      </c>
      <c r="D60">
        <v>2011</v>
      </c>
      <c r="E60">
        <v>9999</v>
      </c>
      <c r="F60" t="s">
        <v>169</v>
      </c>
      <c r="G60" t="s">
        <v>91</v>
      </c>
      <c r="H60" t="s">
        <v>170</v>
      </c>
      <c r="I60" t="s">
        <v>171</v>
      </c>
      <c r="J60" t="s">
        <v>50</v>
      </c>
    </row>
    <row r="61" spans="1:10" x14ac:dyDescent="0.35">
      <c r="A61" t="str">
        <f t="shared" si="0"/>
        <v>UNION ALL SELECT 'EY' AS Risk_Code, 'ENERGY OPERATORS XTRA EXPENSES AND CONTROL OF WELL GOM  WIND' AS Risk_Code_Description, '2011' AS First_Year_of_Account, '9999' AS Last_Year_of_Account, 'Energy Offshore Property' AS Generic_Class_of_Business, 'Energy' AS High_Level_Class_of_Business</v>
      </c>
      <c r="B61" s="93" t="s">
        <v>174</v>
      </c>
      <c r="C61" t="s">
        <v>175</v>
      </c>
      <c r="D61">
        <v>2011</v>
      </c>
      <c r="E61">
        <v>9999</v>
      </c>
      <c r="F61" t="s">
        <v>169</v>
      </c>
      <c r="G61" t="s">
        <v>91</v>
      </c>
      <c r="H61" t="s">
        <v>170</v>
      </c>
      <c r="I61" t="s">
        <v>171</v>
      </c>
      <c r="J61" t="s">
        <v>50</v>
      </c>
    </row>
    <row r="62" spans="1:10" x14ac:dyDescent="0.35">
      <c r="A62" t="str">
        <f t="shared" si="0"/>
        <v>UNION ALL SELECT 'EZ' AS Risk_Code, 'ENERGY OPERATORS XTRA EXPENSES AND CONTROL OF WELL EXCL GOM WIND' AS Risk_Code_Description, '2011' AS First_Year_of_Account, '9999' AS Last_Year_of_Account, 'Energy Offshore Property' AS Generic_Class_of_Business, 'Energy' AS High_Level_Class_of_Business</v>
      </c>
      <c r="B62" s="93" t="s">
        <v>176</v>
      </c>
      <c r="C62" t="s">
        <v>177</v>
      </c>
      <c r="D62">
        <v>2011</v>
      </c>
      <c r="E62">
        <v>9999</v>
      </c>
      <c r="F62" t="s">
        <v>169</v>
      </c>
      <c r="G62" t="s">
        <v>91</v>
      </c>
      <c r="H62" t="s">
        <v>170</v>
      </c>
      <c r="I62" t="s">
        <v>171</v>
      </c>
      <c r="J62" t="s">
        <v>50</v>
      </c>
    </row>
    <row r="63" spans="1:10" x14ac:dyDescent="0.35">
      <c r="A63" t="str">
        <f t="shared" si="0"/>
        <v>UNION ALL SELECT 'EC' AS Risk_Code, 'ENERGY CONSTRUCTION OFFSHORE PROP AND SEARCH PROD VSSLS EXCL WRO' AS Risk_Code_Description, '2010' AS First_Year_of_Account, '9999' AS Last_Year_of_Account, 'Energy Construction' AS Generic_Class_of_Business, 'Energy' AS High_Level_Class_of_Business</v>
      </c>
      <c r="B63" s="93" t="s">
        <v>178</v>
      </c>
      <c r="C63" t="s">
        <v>179</v>
      </c>
      <c r="D63">
        <v>2010</v>
      </c>
      <c r="E63">
        <v>9999</v>
      </c>
      <c r="F63" t="s">
        <v>180</v>
      </c>
      <c r="G63" t="s">
        <v>91</v>
      </c>
      <c r="H63" t="s">
        <v>170</v>
      </c>
      <c r="I63" t="s">
        <v>171</v>
      </c>
      <c r="J63" t="s">
        <v>50</v>
      </c>
    </row>
    <row r="64" spans="1:10" x14ac:dyDescent="0.35">
      <c r="A64" t="str">
        <f t="shared" si="0"/>
        <v>UNION ALL SELECT 'W5' AS Risk_Code, 'US WORKERS COMPENSATION PER PERSON EXPOSED' AS Risk_Code_Description, '2010' AS First_Year_of_Account, '9999' AS Last_Year_of_Account, 'Employers Liability/ WCA (US)' AS Generic_Class_of_Business, 'Casualty Treaty' AS High_Level_Class_of_Business</v>
      </c>
      <c r="B64" s="93" t="s">
        <v>181</v>
      </c>
      <c r="C64" t="s">
        <v>182</v>
      </c>
      <c r="D64">
        <v>2010</v>
      </c>
      <c r="E64">
        <v>9999</v>
      </c>
      <c r="F64" t="s">
        <v>183</v>
      </c>
      <c r="G64" t="s">
        <v>123</v>
      </c>
      <c r="H64" t="s">
        <v>184</v>
      </c>
      <c r="I64" t="s">
        <v>185</v>
      </c>
      <c r="J64" t="s">
        <v>69</v>
      </c>
    </row>
    <row r="65" spans="1:10" x14ac:dyDescent="0.35">
      <c r="A65" t="str">
        <f t="shared" si="0"/>
        <v>UNION ALL SELECT 'W6' AS Risk_Code, 'US WORKERS COMPENSATION CATASTROPHE EXPOSED' AS Risk_Code_Description, '2010' AS First_Year_of_Account, '9999' AS Last_Year_of_Account, 'Employers Liability/ WCA (US)' AS Generic_Class_of_Business, 'Casualty Treaty' AS High_Level_Class_of_Business</v>
      </c>
      <c r="B65" s="93" t="s">
        <v>186</v>
      </c>
      <c r="C65" t="s">
        <v>187</v>
      </c>
      <c r="D65">
        <v>2010</v>
      </c>
      <c r="E65">
        <v>9999</v>
      </c>
      <c r="F65" t="s">
        <v>183</v>
      </c>
      <c r="G65" t="s">
        <v>123</v>
      </c>
      <c r="H65" t="s">
        <v>184</v>
      </c>
      <c r="I65" t="s">
        <v>185</v>
      </c>
      <c r="J65" t="s">
        <v>69</v>
      </c>
    </row>
    <row r="66" spans="1:10" x14ac:dyDescent="0.35">
      <c r="A66" t="str">
        <f t="shared" ref="A66:A129" si="1">CONCATENATE("UNION ALL SELECT '", B66, "' AS Risk_Code, '", SUBSTITUTE(C66, "'", "''"), "' AS Risk_Code_Description, '", D66, "' AS First_Year_of_Account, '", E66, "' AS Last_Year_of_Account, '", SUBSTITUTE(F66, "'", "''"), "' AS Generic_Class_of_Business, '", G66, "'", " AS High_Level_Class_of_Business")</f>
        <v>UNION ALL SELECT 'XF' AS Risk_Code, 'NM LIABILITY EXCESS OF LOSS IN USA - FROM 2019 RISK EXPOSED' AS Risk_Code_Description, '2010' AS First_Year_of_Account, '9999' AS Last_Year_of_Account, 'Casualty Treaty (US)' AS Generic_Class_of_Business, 'Casualty Treaty' AS High_Level_Class_of_Business</v>
      </c>
      <c r="B66" s="93" t="s">
        <v>188</v>
      </c>
      <c r="C66" t="s">
        <v>189</v>
      </c>
      <c r="D66">
        <v>2010</v>
      </c>
      <c r="E66">
        <v>9999</v>
      </c>
      <c r="F66" t="s">
        <v>122</v>
      </c>
      <c r="G66" t="s">
        <v>123</v>
      </c>
      <c r="H66" t="s">
        <v>124</v>
      </c>
      <c r="I66" t="s">
        <v>123</v>
      </c>
      <c r="J66" t="s">
        <v>69</v>
      </c>
    </row>
    <row r="67" spans="1:10" x14ac:dyDescent="0.35">
      <c r="A67" t="str">
        <f t="shared" si="1"/>
        <v>UNION ALL SELECT 'XG' AS Risk_Code, 'NM LIABILITY EXCESS OF LOSS CLAIMS MADE OR LOSSES DISCOVERED EXCL USA ' AS Risk_Code_Description, '2010' AS First_Year_of_Account, '9999' AS Last_Year_of_Account, 'Casualty Treaty (non-US)' AS Generic_Class_of_Business, 'Casualty Treaty' AS High_Level_Class_of_Business</v>
      </c>
      <c r="B67" s="93" t="s">
        <v>190</v>
      </c>
      <c r="C67" t="s">
        <v>191</v>
      </c>
      <c r="D67">
        <v>2010</v>
      </c>
      <c r="E67">
        <v>9999</v>
      </c>
      <c r="F67" t="s">
        <v>160</v>
      </c>
      <c r="G67" t="s">
        <v>123</v>
      </c>
      <c r="H67" t="s">
        <v>124</v>
      </c>
      <c r="I67" t="s">
        <v>123</v>
      </c>
      <c r="J67" t="s">
        <v>69</v>
      </c>
    </row>
    <row r="68" spans="1:10" x14ac:dyDescent="0.35">
      <c r="A68" t="str">
        <f t="shared" si="1"/>
        <v>UNION ALL SELECT 'GH' AS Risk_Code, 'HOSPITALS/ INSTITUTIONAL HEALTHCARE INSURANCE RISKS IN USA' AS Risk_Code_Description, '2008' AS First_Year_of_Account, '9999' AS Last_Year_of_Account, 'Medical Malpractice' AS Generic_Class_of_Business, 'Casualty Other' AS High_Level_Class_of_Business</v>
      </c>
      <c r="B68" s="93" t="s">
        <v>192</v>
      </c>
      <c r="C68" t="s">
        <v>193</v>
      </c>
      <c r="D68">
        <v>2008</v>
      </c>
      <c r="E68">
        <v>9999</v>
      </c>
      <c r="F68" t="s">
        <v>68</v>
      </c>
      <c r="G68" t="s">
        <v>69</v>
      </c>
      <c r="H68" t="s">
        <v>70</v>
      </c>
      <c r="I68" t="s">
        <v>68</v>
      </c>
      <c r="J68" t="s">
        <v>69</v>
      </c>
    </row>
    <row r="69" spans="1:10" x14ac:dyDescent="0.35">
      <c r="A69" t="str">
        <f t="shared" si="1"/>
        <v>UNION ALL SELECT 'GM' AS Risk_Code, 'INSTITUTIONAL MEDICAL MALPRACTICE EXCL USA' AS Risk_Code_Description, '2008' AS First_Year_of_Account, '9999' AS Last_Year_of_Account, 'Medical Malpractice' AS Generic_Class_of_Business, 'Casualty Other' AS High_Level_Class_of_Business</v>
      </c>
      <c r="B69" s="93" t="s">
        <v>194</v>
      </c>
      <c r="C69" t="s">
        <v>195</v>
      </c>
      <c r="D69">
        <v>2008</v>
      </c>
      <c r="E69">
        <v>9999</v>
      </c>
      <c r="F69" t="s">
        <v>68</v>
      </c>
      <c r="G69" t="s">
        <v>69</v>
      </c>
      <c r="H69" t="s">
        <v>70</v>
      </c>
      <c r="I69" t="s">
        <v>68</v>
      </c>
      <c r="J69" t="s">
        <v>69</v>
      </c>
    </row>
    <row r="70" spans="1:10" x14ac:dyDescent="0.35">
      <c r="A70" t="str">
        <f t="shared" si="1"/>
        <v>UNION ALL SELECT 'GN' AS Risk_Code, 'LONGTERM HEALTHCARE IN USA' AS Risk_Code_Description, '2008' AS First_Year_of_Account, '9999' AS Last_Year_of_Account, 'Medical Malpractice' AS Generic_Class_of_Business, 'Casualty Other' AS High_Level_Class_of_Business</v>
      </c>
      <c r="B70" s="93" t="s">
        <v>196</v>
      </c>
      <c r="C70" t="s">
        <v>197</v>
      </c>
      <c r="D70">
        <v>2008</v>
      </c>
      <c r="E70">
        <v>9999</v>
      </c>
      <c r="F70" t="s">
        <v>68</v>
      </c>
      <c r="G70" t="s">
        <v>69</v>
      </c>
      <c r="H70" t="s">
        <v>70</v>
      </c>
      <c r="I70" t="s">
        <v>68</v>
      </c>
      <c r="J70" t="s">
        <v>69</v>
      </c>
    </row>
    <row r="71" spans="1:10" x14ac:dyDescent="0.35">
      <c r="A71" t="str">
        <f t="shared" si="1"/>
        <v>UNION ALL SELECT 'GT' AS Risk_Code, 'MEDICAL MALPRACTICE TREATY XOL IN USA' AS Risk_Code_Description, '2008' AS First_Year_of_Account, '9999' AS Last_Year_of_Account, 'Medical Malpractice' AS Generic_Class_of_Business, 'Casualty Other' AS High_Level_Class_of_Business</v>
      </c>
      <c r="B71" s="93" t="s">
        <v>198</v>
      </c>
      <c r="C71" t="s">
        <v>199</v>
      </c>
      <c r="D71">
        <v>2008</v>
      </c>
      <c r="E71">
        <v>9999</v>
      </c>
      <c r="F71" t="s">
        <v>68</v>
      </c>
      <c r="G71" t="s">
        <v>69</v>
      </c>
      <c r="H71" t="s">
        <v>70</v>
      </c>
      <c r="I71" t="s">
        <v>68</v>
      </c>
      <c r="J71" t="s">
        <v>69</v>
      </c>
    </row>
    <row r="72" spans="1:10" x14ac:dyDescent="0.35">
      <c r="A72" t="str">
        <f t="shared" si="1"/>
        <v>UNION ALL SELECT 'PG' AS Risk_Code, 'OPERATIONAL POWER GENERATION AND UTILITIES EXCL. CONSTRUCTION AND POST 1/1/22 EXC. RENEWABLE ENERGY RISKS' AS Risk_Code_Description, '2008' AS First_Year_of_Account, '9999' AS Last_Year_of_Account, 'Power Generation' AS Generic_Class_of_Business, 'Energy' AS High_Level_Class_of_Business</v>
      </c>
      <c r="B72" s="93" t="s">
        <v>200</v>
      </c>
      <c r="C72" t="s">
        <v>201</v>
      </c>
      <c r="D72">
        <v>2008</v>
      </c>
      <c r="E72">
        <v>9999</v>
      </c>
      <c r="F72" t="s">
        <v>90</v>
      </c>
      <c r="G72" t="s">
        <v>91</v>
      </c>
      <c r="H72" t="s">
        <v>92</v>
      </c>
      <c r="I72" t="s">
        <v>90</v>
      </c>
      <c r="J72" t="s">
        <v>50</v>
      </c>
    </row>
    <row r="73" spans="1:10" x14ac:dyDescent="0.35">
      <c r="A73" t="str">
        <f t="shared" si="1"/>
        <v>UNION ALL SELECT 'XA' AS Risk_Code, 'NM PROPERTY OR PECUNIARY LOSS WHOLE ACCOUNT XOL IN USA' AS Risk_Code_Description, '2008' AS First_Year_of_Account, '9999' AS Last_Year_of_Account, 'Property Cat XL (US)' AS Generic_Class_of_Business, 'Property Treaty' AS High_Level_Class_of_Business</v>
      </c>
      <c r="B73" s="93" t="s">
        <v>202</v>
      </c>
      <c r="C73" t="s">
        <v>203</v>
      </c>
      <c r="D73">
        <v>2008</v>
      </c>
      <c r="E73">
        <v>9999</v>
      </c>
      <c r="F73" t="s">
        <v>204</v>
      </c>
      <c r="G73" t="s">
        <v>35</v>
      </c>
      <c r="H73" t="s">
        <v>205</v>
      </c>
      <c r="I73" t="s">
        <v>206</v>
      </c>
      <c r="J73" t="s">
        <v>35</v>
      </c>
    </row>
    <row r="74" spans="1:10" x14ac:dyDescent="0.35">
      <c r="A74" t="str">
        <f t="shared" si="1"/>
        <v>UNION ALL SELECT 'XJ' AS Risk_Code, 'NM PROPERTY OR PECUNIARY LOSS WHOLE ACCOUNT XOL IN JAPAN ' AS Risk_Code_Description, '2008' AS First_Year_of_Account, '9999' AS Last_Year_of_Account, 'Property Cat XL (Non-US)' AS Generic_Class_of_Business, 'Property Treaty' AS High_Level_Class_of_Business</v>
      </c>
      <c r="B74" s="93" t="s">
        <v>207</v>
      </c>
      <c r="C74" t="s">
        <v>208</v>
      </c>
      <c r="D74">
        <v>2008</v>
      </c>
      <c r="E74">
        <v>9999</v>
      </c>
      <c r="F74" t="s">
        <v>209</v>
      </c>
      <c r="G74" t="s">
        <v>35</v>
      </c>
      <c r="H74" t="s">
        <v>205</v>
      </c>
      <c r="I74" t="s">
        <v>206</v>
      </c>
      <c r="J74" t="s">
        <v>35</v>
      </c>
    </row>
    <row r="75" spans="1:10" x14ac:dyDescent="0.35">
      <c r="A75" t="str">
        <f t="shared" si="1"/>
        <v>UNION ALL SELECT 'XR' AS Risk_Code, 'NM PROPERTY OR PECUNIARY LOSS WHOLE ACCOUNT XOL IN REST OF WORLD ' AS Risk_Code_Description, '2008' AS First_Year_of_Account, '9999' AS Last_Year_of_Account, 'Property Cat XL (Non-US)' AS Generic_Class_of_Business, 'Property Treaty' AS High_Level_Class_of_Business</v>
      </c>
      <c r="B75" s="93" t="s">
        <v>210</v>
      </c>
      <c r="C75" t="s">
        <v>211</v>
      </c>
      <c r="D75">
        <v>2008</v>
      </c>
      <c r="E75">
        <v>9999</v>
      </c>
      <c r="F75" t="s">
        <v>209</v>
      </c>
      <c r="G75" t="s">
        <v>35</v>
      </c>
      <c r="H75" t="s">
        <v>205</v>
      </c>
      <c r="I75" t="s">
        <v>206</v>
      </c>
      <c r="J75" t="s">
        <v>35</v>
      </c>
    </row>
    <row r="76" spans="1:10" x14ac:dyDescent="0.35">
      <c r="A76" t="str">
        <f t="shared" si="1"/>
        <v>UNION ALL SELECT 'XU' AS Risk_Code, 'NM PROPERTY OR PECUNIARY LOSS WHOLE ACCOUNT XOL IN ALL OF EUROPE INCL UK' AS Risk_Code_Description, '2008' AS First_Year_of_Account, '9999' AS Last_Year_of_Account, 'Property Cat XL (Non-US)' AS Generic_Class_of_Business, 'Property Treaty' AS High_Level_Class_of_Business</v>
      </c>
      <c r="B76" s="93" t="s">
        <v>212</v>
      </c>
      <c r="C76" t="s">
        <v>213</v>
      </c>
      <c r="D76">
        <v>2008</v>
      </c>
      <c r="E76">
        <v>9999</v>
      </c>
      <c r="F76" t="s">
        <v>209</v>
      </c>
      <c r="G76" t="s">
        <v>35</v>
      </c>
      <c r="H76" t="s">
        <v>205</v>
      </c>
      <c r="I76" t="s">
        <v>206</v>
      </c>
      <c r="J76" t="s">
        <v>35</v>
      </c>
    </row>
    <row r="77" spans="1:10" x14ac:dyDescent="0.35">
      <c r="A77" t="str">
        <f t="shared" si="1"/>
        <v>UNION ALL SELECT 'TS' AS Risk_Code, 'SHIPBUILDING EXCL ENERGY CONSTRUCTION' AS Risk_Code_Description, '2005' AS First_Year_of_Account, '9999' AS Last_Year_of_Account, 'Marine Hull' AS Generic_Class_of_Business, 'Marine' AS High_Level_Class_of_Business</v>
      </c>
      <c r="B77" s="93" t="s">
        <v>214</v>
      </c>
      <c r="C77" t="s">
        <v>215</v>
      </c>
      <c r="D77">
        <v>2005</v>
      </c>
      <c r="E77">
        <v>9999</v>
      </c>
      <c r="F77" t="s">
        <v>216</v>
      </c>
      <c r="G77" t="s">
        <v>47</v>
      </c>
      <c r="H77" t="s">
        <v>217</v>
      </c>
      <c r="I77" t="s">
        <v>216</v>
      </c>
      <c r="J77" t="s">
        <v>50</v>
      </c>
    </row>
    <row r="78" spans="1:10" x14ac:dyDescent="0.35">
      <c r="A78" t="str">
        <f t="shared" si="1"/>
        <v>UNION ALL SELECT 'WB' AS Risk_Code, 'VESSELS HULL WAR BREACH VOYAGES ONLY' AS Risk_Code_Description, '2005' AS First_Year_of_Account, '9999' AS Last_Year_of_Account, 'Marine War' AS Generic_Class_of_Business, 'Marine' AS High_Level_Class_of_Business</v>
      </c>
      <c r="B78" s="93" t="s">
        <v>218</v>
      </c>
      <c r="C78" t="s">
        <v>219</v>
      </c>
      <c r="D78">
        <v>2005</v>
      </c>
      <c r="E78">
        <v>9999</v>
      </c>
      <c r="F78" t="s">
        <v>220</v>
      </c>
      <c r="G78" t="s">
        <v>47</v>
      </c>
      <c r="H78" t="s">
        <v>221</v>
      </c>
      <c r="I78" t="s">
        <v>220</v>
      </c>
      <c r="J78" t="s">
        <v>50</v>
      </c>
    </row>
    <row r="79" spans="1:10" x14ac:dyDescent="0.35">
      <c r="A79" t="str">
        <f t="shared" si="1"/>
        <v>UNION ALL SELECT 'B2' AS Risk_Code, 'PHYS DAMAGE BINDER FOR PRIVATE PPTY IN USA' AS Risk_Code_Description, '2004' AS First_Year_of_Account, '9999' AS Last_Year_of_Account, 'Property D&amp;F (US binder)' AS Generic_Class_of_Business, 'Property (D&amp;F)' AS High_Level_Class_of_Business</v>
      </c>
      <c r="B79" s="93" t="s">
        <v>222</v>
      </c>
      <c r="C79" t="s">
        <v>223</v>
      </c>
      <c r="D79">
        <v>2004</v>
      </c>
      <c r="E79">
        <v>9999</v>
      </c>
      <c r="F79" t="s">
        <v>224</v>
      </c>
      <c r="G79" t="s">
        <v>225</v>
      </c>
      <c r="H79" t="s">
        <v>226</v>
      </c>
      <c r="I79" t="s">
        <v>227</v>
      </c>
      <c r="J79" t="s">
        <v>225</v>
      </c>
    </row>
    <row r="80" spans="1:10" x14ac:dyDescent="0.35">
      <c r="A80" t="str">
        <f t="shared" si="1"/>
        <v>UNION ALL SELECT 'B3' AS Risk_Code, 'PHYS DAMAGE BINDER FOR COMMERCIAL PPTY IN USA' AS Risk_Code_Description, '2004' AS First_Year_of_Account, '9999' AS Last_Year_of_Account, 'Property D&amp;F (US binder)' AS Generic_Class_of_Business, 'Property (D&amp;F)' AS High_Level_Class_of_Business</v>
      </c>
      <c r="B80" s="93" t="s">
        <v>228</v>
      </c>
      <c r="C80" t="s">
        <v>229</v>
      </c>
      <c r="D80">
        <v>2004</v>
      </c>
      <c r="E80">
        <v>9999</v>
      </c>
      <c r="F80" t="s">
        <v>224</v>
      </c>
      <c r="G80" t="s">
        <v>225</v>
      </c>
      <c r="H80" t="s">
        <v>226</v>
      </c>
      <c r="I80" t="s">
        <v>227</v>
      </c>
      <c r="J80" t="s">
        <v>225</v>
      </c>
    </row>
    <row r="81" spans="1:10" x14ac:dyDescent="0.35">
      <c r="A81" t="str">
        <f t="shared" si="1"/>
        <v>UNION ALL SELECT 'B4' AS Risk_Code, 'PHYS DAMAGE BINDER FOR PRIVATE PPTY EXCL USA' AS Risk_Code_Description, '2004' AS First_Year_of_Account, '9999' AS Last_Year_of_Account, 'Property D&amp;F (non-US binder)' AS Generic_Class_of_Business, 'Property (D&amp;F)' AS High_Level_Class_of_Business</v>
      </c>
      <c r="B81" s="93" t="s">
        <v>230</v>
      </c>
      <c r="C81" t="s">
        <v>231</v>
      </c>
      <c r="D81">
        <v>2004</v>
      </c>
      <c r="E81">
        <v>9999</v>
      </c>
      <c r="F81" t="s">
        <v>232</v>
      </c>
      <c r="G81" t="s">
        <v>225</v>
      </c>
      <c r="H81" t="s">
        <v>226</v>
      </c>
      <c r="I81" t="s">
        <v>227</v>
      </c>
      <c r="J81" t="s">
        <v>225</v>
      </c>
    </row>
    <row r="82" spans="1:10" x14ac:dyDescent="0.35">
      <c r="A82" t="str">
        <f t="shared" si="1"/>
        <v>UNION ALL SELECT 'B5' AS Risk_Code, 'PHYS DAMAGE BINDER FOR COMMERCIAL PPTY EXCL USA' AS Risk_Code_Description, '2004' AS First_Year_of_Account, '9999' AS Last_Year_of_Account, 'Property D&amp;F (non-US binder)' AS Generic_Class_of_Business, 'Property (D&amp;F)' AS High_Level_Class_of_Business</v>
      </c>
      <c r="B82" s="93" t="s">
        <v>233</v>
      </c>
      <c r="C82" t="s">
        <v>234</v>
      </c>
      <c r="D82">
        <v>2004</v>
      </c>
      <c r="E82">
        <v>9999</v>
      </c>
      <c r="F82" t="s">
        <v>232</v>
      </c>
      <c r="G82" t="s">
        <v>225</v>
      </c>
      <c r="H82" t="s">
        <v>226</v>
      </c>
      <c r="I82" t="s">
        <v>227</v>
      </c>
      <c r="J82" t="s">
        <v>225</v>
      </c>
    </row>
    <row r="83" spans="1:10" x14ac:dyDescent="0.35">
      <c r="A83" t="str">
        <f t="shared" si="1"/>
        <v>UNION ALL SELECT 'D2' AS Risk_Code, 'D AND O LIAB EXCL FINANCIAL INSTITUTIONS US PUBLIC ABC' AS Risk_Code_Description, '2004' AS First_Year_of_Account, '9999' AS Last_Year_of_Account, 'Directors &amp; Officers (US)' AS Generic_Class_of_Business, 'Casualty FinPro' AS High_Level_Class_of_Business</v>
      </c>
      <c r="B83" s="93" t="s">
        <v>235</v>
      </c>
      <c r="C83" t="s">
        <v>236</v>
      </c>
      <c r="D83">
        <v>2004</v>
      </c>
      <c r="E83">
        <v>9999</v>
      </c>
      <c r="F83" t="s">
        <v>11</v>
      </c>
      <c r="G83" t="s">
        <v>12</v>
      </c>
      <c r="H83" t="s">
        <v>13</v>
      </c>
      <c r="I83" t="s">
        <v>14</v>
      </c>
      <c r="J83" t="s">
        <v>12</v>
      </c>
    </row>
    <row r="84" spans="1:10" x14ac:dyDescent="0.35">
      <c r="A84" t="str">
        <f t="shared" si="1"/>
        <v>UNION ALL SELECT 'D3' AS Risk_Code, 'D AND O LIAB EXCL FINANCIAL INSTITUTIONS NON-US PUBLIC ABC' AS Risk_Code_Description, '2004' AS First_Year_of_Account, '9999' AS Last_Year_of_Account, 'Directors &amp; Officers (non-US)' AS Generic_Class_of_Business, 'Casualty FinPro' AS High_Level_Class_of_Business</v>
      </c>
      <c r="B84" s="93" t="s">
        <v>237</v>
      </c>
      <c r="C84" t="s">
        <v>238</v>
      </c>
      <c r="D84">
        <v>2004</v>
      </c>
      <c r="E84">
        <v>9999</v>
      </c>
      <c r="F84" t="s">
        <v>17</v>
      </c>
      <c r="G84" t="s">
        <v>12</v>
      </c>
      <c r="H84" t="s">
        <v>13</v>
      </c>
      <c r="I84" t="s">
        <v>14</v>
      </c>
      <c r="J84" t="s">
        <v>12</v>
      </c>
    </row>
    <row r="85" spans="1:10" x14ac:dyDescent="0.35">
      <c r="A85" t="str">
        <f t="shared" si="1"/>
        <v>UNION ALL SELECT 'D4' AS Risk_Code, 'D AND O LIAB FOR FINANCIAL INSTITUTIONS INCL USA' AS Risk_Code_Description, '2004' AS First_Year_of_Account, '9999' AS Last_Year_of_Account, 'Financial Institutions (US)' AS Generic_Class_of_Business, 'Casualty FinPro' AS High_Level_Class_of_Business</v>
      </c>
      <c r="B85" s="93" t="s">
        <v>239</v>
      </c>
      <c r="C85" t="s">
        <v>240</v>
      </c>
      <c r="D85">
        <v>2004</v>
      </c>
      <c r="E85">
        <v>9999</v>
      </c>
      <c r="F85" t="s">
        <v>241</v>
      </c>
      <c r="G85" t="s">
        <v>12</v>
      </c>
      <c r="H85" t="s">
        <v>42</v>
      </c>
      <c r="I85" t="s">
        <v>43</v>
      </c>
      <c r="J85" t="s">
        <v>12</v>
      </c>
    </row>
    <row r="86" spans="1:10" x14ac:dyDescent="0.35">
      <c r="A86" t="str">
        <f t="shared" si="1"/>
        <v>UNION ALL SELECT 'D5' AS Risk_Code, 'D AND O LIAB FOR FINANCIAL INSTITUTIONS EXCL USA' AS Risk_Code_Description, '2004' AS First_Year_of_Account, '9999' AS Last_Year_of_Account, 'Financial Institutions (non-US)' AS Generic_Class_of_Business, 'Casualty FinPro' AS High_Level_Class_of_Business</v>
      </c>
      <c r="B86" s="93" t="s">
        <v>242</v>
      </c>
      <c r="C86" t="s">
        <v>243</v>
      </c>
      <c r="D86">
        <v>2004</v>
      </c>
      <c r="E86">
        <v>9999</v>
      </c>
      <c r="F86" t="s">
        <v>244</v>
      </c>
      <c r="G86" t="s">
        <v>12</v>
      </c>
      <c r="H86" t="s">
        <v>42</v>
      </c>
      <c r="I86" t="s">
        <v>43</v>
      </c>
      <c r="J86" t="s">
        <v>12</v>
      </c>
    </row>
    <row r="87" spans="1:10" x14ac:dyDescent="0.35">
      <c r="A87" t="str">
        <f t="shared" si="1"/>
        <v>UNION ALL SELECT 'E2' AS Risk_Code, 'PROF INDTY E&amp;O FOR LEGAL PROFESSIONS INCL USA' AS Risk_Code_Description, '2004' AS First_Year_of_Account, '9999' AS Last_Year_of_Account, 'Professional Indemnity (US)' AS Generic_Class_of_Business, 'Casualty FinPro' AS High_Level_Class_of_Business</v>
      </c>
      <c r="B87" s="93" t="s">
        <v>245</v>
      </c>
      <c r="C87" t="s">
        <v>246</v>
      </c>
      <c r="D87">
        <v>2004</v>
      </c>
      <c r="E87">
        <v>9999</v>
      </c>
      <c r="F87" t="s">
        <v>137</v>
      </c>
      <c r="G87" t="s">
        <v>12</v>
      </c>
      <c r="H87" t="s">
        <v>62</v>
      </c>
      <c r="I87" t="s">
        <v>63</v>
      </c>
      <c r="J87" t="s">
        <v>12</v>
      </c>
    </row>
    <row r="88" spans="1:10" x14ac:dyDescent="0.35">
      <c r="A88" t="str">
        <f t="shared" si="1"/>
        <v>UNION ALL SELECT 'E3' AS Risk_Code, 'PROF INDTY E&amp;O FOR LEGAL PROFESSIONS EXCL USA' AS Risk_Code_Description, '2004' AS First_Year_of_Account, '9999' AS Last_Year_of_Account, 'Professional Indemnity (non-US)' AS Generic_Class_of_Business, 'Casualty FinPro' AS High_Level_Class_of_Business</v>
      </c>
      <c r="B88" s="93" t="s">
        <v>247</v>
      </c>
      <c r="C88" t="s">
        <v>248</v>
      </c>
      <c r="D88">
        <v>2004</v>
      </c>
      <c r="E88">
        <v>9999</v>
      </c>
      <c r="F88" t="s">
        <v>61</v>
      </c>
      <c r="G88" t="s">
        <v>12</v>
      </c>
      <c r="H88" t="s">
        <v>62</v>
      </c>
      <c r="I88" t="s">
        <v>63</v>
      </c>
      <c r="J88" t="s">
        <v>12</v>
      </c>
    </row>
    <row r="89" spans="1:10" x14ac:dyDescent="0.35">
      <c r="A89" t="str">
        <f t="shared" si="1"/>
        <v>UNION ALL SELECT 'E4' AS Risk_Code, 'PROF INDTY E&amp;O FOR ACCOUNTANTS INCL USA' AS Risk_Code_Description, '2004' AS First_Year_of_Account, '9999' AS Last_Year_of_Account, 'Professional Indemnity (US)' AS Generic_Class_of_Business, 'Casualty FinPro' AS High_Level_Class_of_Business</v>
      </c>
      <c r="B89" s="93" t="s">
        <v>249</v>
      </c>
      <c r="C89" t="s">
        <v>250</v>
      </c>
      <c r="D89">
        <v>2004</v>
      </c>
      <c r="E89">
        <v>9999</v>
      </c>
      <c r="F89" t="s">
        <v>137</v>
      </c>
      <c r="G89" t="s">
        <v>12</v>
      </c>
      <c r="H89" t="s">
        <v>62</v>
      </c>
      <c r="I89" t="s">
        <v>63</v>
      </c>
      <c r="J89" t="s">
        <v>12</v>
      </c>
    </row>
    <row r="90" spans="1:10" x14ac:dyDescent="0.35">
      <c r="A90" t="str">
        <f t="shared" si="1"/>
        <v>UNION ALL SELECT 'E5' AS Risk_Code, 'PROF INDTY E&amp;O FOR ACCOUNTANTS EXCL USA' AS Risk_Code_Description, '2004' AS First_Year_of_Account, '9999' AS Last_Year_of_Account, 'Professional Indemnity (non-US)' AS Generic_Class_of_Business, 'Casualty FinPro' AS High_Level_Class_of_Business</v>
      </c>
      <c r="B90" s="93" t="s">
        <v>251</v>
      </c>
      <c r="C90" t="s">
        <v>252</v>
      </c>
      <c r="D90">
        <v>2004</v>
      </c>
      <c r="E90">
        <v>9999</v>
      </c>
      <c r="F90" t="s">
        <v>61</v>
      </c>
      <c r="G90" t="s">
        <v>12</v>
      </c>
      <c r="H90" t="s">
        <v>62</v>
      </c>
      <c r="I90" t="s">
        <v>63</v>
      </c>
      <c r="J90" t="s">
        <v>12</v>
      </c>
    </row>
    <row r="91" spans="1:10" x14ac:dyDescent="0.35">
      <c r="A91" t="str">
        <f t="shared" si="1"/>
        <v>UNION ALL SELECT 'E6' AS Risk_Code, 'PROF INDTY E&amp;O ARCHITECTS, ENGINEERS, OTHER CONSTRUCTION RELATED INDUSTRIES INCL USA' AS Risk_Code_Description, '2004' AS First_Year_of_Account, '9999' AS Last_Year_of_Account, 'Professional Indemnity (US)' AS Generic_Class_of_Business, 'Casualty FinPro' AS High_Level_Class_of_Business</v>
      </c>
      <c r="B91" s="93" t="s">
        <v>253</v>
      </c>
      <c r="C91" t="s">
        <v>254</v>
      </c>
      <c r="D91">
        <v>2004</v>
      </c>
      <c r="E91">
        <v>9999</v>
      </c>
      <c r="F91" t="s">
        <v>137</v>
      </c>
      <c r="G91" t="s">
        <v>12</v>
      </c>
      <c r="H91" t="s">
        <v>62</v>
      </c>
      <c r="I91" t="s">
        <v>63</v>
      </c>
      <c r="J91" t="s">
        <v>12</v>
      </c>
    </row>
    <row r="92" spans="1:10" x14ac:dyDescent="0.35">
      <c r="A92" t="str">
        <f t="shared" si="1"/>
        <v>UNION ALL SELECT 'E7' AS Risk_Code, 'PROF INDTY E&amp;O ARCHITECTS, ENGINEERS, OTHER CONSTRUCTION RELATED INDUSTRIES EXCL USA' AS Risk_Code_Description, '2004' AS First_Year_of_Account, '9999' AS Last_Year_of_Account, 'Professional Indemnity (non-US)' AS Generic_Class_of_Business, 'Casualty FinPro' AS High_Level_Class_of_Business</v>
      </c>
      <c r="B92" s="93" t="s">
        <v>255</v>
      </c>
      <c r="C92" t="s">
        <v>256</v>
      </c>
      <c r="D92">
        <v>2004</v>
      </c>
      <c r="E92">
        <v>9999</v>
      </c>
      <c r="F92" t="s">
        <v>61</v>
      </c>
      <c r="G92" t="s">
        <v>12</v>
      </c>
      <c r="H92" t="s">
        <v>62</v>
      </c>
      <c r="I92" t="s">
        <v>63</v>
      </c>
      <c r="J92" t="s">
        <v>12</v>
      </c>
    </row>
    <row r="93" spans="1:10" x14ac:dyDescent="0.35">
      <c r="A93" t="str">
        <f t="shared" si="1"/>
        <v>UNION ALL SELECT 'E8' AS Risk_Code, 'MISC PROF IND E&amp;O INCL USA EXCL "E2" "E4" "E6" CODES' AS Risk_Code_Description, '2004' AS First_Year_of_Account, '9999' AS Last_Year_of_Account, 'Professional Indemnity (US)' AS Generic_Class_of_Business, 'Casualty FinPro' AS High_Level_Class_of_Business</v>
      </c>
      <c r="B93" s="93" t="s">
        <v>257</v>
      </c>
      <c r="C93" t="s">
        <v>258</v>
      </c>
      <c r="D93">
        <v>2004</v>
      </c>
      <c r="E93">
        <v>9999</v>
      </c>
      <c r="F93" t="s">
        <v>137</v>
      </c>
      <c r="G93" t="s">
        <v>12</v>
      </c>
      <c r="H93" t="s">
        <v>62</v>
      </c>
      <c r="I93" t="s">
        <v>63</v>
      </c>
      <c r="J93" t="s">
        <v>12</v>
      </c>
    </row>
    <row r="94" spans="1:10" x14ac:dyDescent="0.35">
      <c r="A94" t="str">
        <f t="shared" si="1"/>
        <v>UNION ALL SELECT 'E9' AS Risk_Code, 'MISC PROF IND E&amp;O EXCL USA EXCL "E3" "E5" "E7" CODES' AS Risk_Code_Description, '2004' AS First_Year_of_Account, '9999' AS Last_Year_of_Account, 'Professional Indemnity (non-US)' AS Generic_Class_of_Business, 'Casualty FinPro' AS High_Level_Class_of_Business</v>
      </c>
      <c r="B94" s="93" t="s">
        <v>259</v>
      </c>
      <c r="C94" t="s">
        <v>260</v>
      </c>
      <c r="D94">
        <v>2004</v>
      </c>
      <c r="E94">
        <v>9999</v>
      </c>
      <c r="F94" t="s">
        <v>61</v>
      </c>
      <c r="G94" t="s">
        <v>12</v>
      </c>
      <c r="H94" t="s">
        <v>62</v>
      </c>
      <c r="I94" t="s">
        <v>63</v>
      </c>
      <c r="J94" t="s">
        <v>12</v>
      </c>
    </row>
    <row r="95" spans="1:10" x14ac:dyDescent="0.35">
      <c r="A95" t="str">
        <f t="shared" si="1"/>
        <v>UNION ALL SELECT 'F2' AS Risk_Code, 'PROF INDTY E&amp;O FOR FIN INSTITUTIONS INCL USA' AS Risk_Code_Description, '2004' AS First_Year_of_Account, '9999' AS Last_Year_of_Account, 'Financial Institutions (US)' AS Generic_Class_of_Business, 'Casualty FinPro' AS High_Level_Class_of_Business</v>
      </c>
      <c r="B95" s="93" t="s">
        <v>261</v>
      </c>
      <c r="C95" t="s">
        <v>262</v>
      </c>
      <c r="D95">
        <v>2004</v>
      </c>
      <c r="E95">
        <v>9999</v>
      </c>
      <c r="F95" t="s">
        <v>241</v>
      </c>
      <c r="G95" t="s">
        <v>12</v>
      </c>
      <c r="H95" t="s">
        <v>42</v>
      </c>
      <c r="I95" t="s">
        <v>43</v>
      </c>
      <c r="J95" t="s">
        <v>12</v>
      </c>
    </row>
    <row r="96" spans="1:10" x14ac:dyDescent="0.35">
      <c r="A96" t="str">
        <f t="shared" si="1"/>
        <v>UNION ALL SELECT 'F3' AS Risk_Code, 'PROF INDTY E&amp;O FOR FIN INSTITUTIONS EXCL USA' AS Risk_Code_Description, '2004' AS First_Year_of_Account, '9999' AS Last_Year_of_Account, 'Financial Institutions (non-US)' AS Generic_Class_of_Business, 'Casualty FinPro' AS High_Level_Class_of_Business</v>
      </c>
      <c r="B96" s="93" t="s">
        <v>263</v>
      </c>
      <c r="C96" t="s">
        <v>264</v>
      </c>
      <c r="D96">
        <v>2004</v>
      </c>
      <c r="E96">
        <v>9999</v>
      </c>
      <c r="F96" t="s">
        <v>244</v>
      </c>
      <c r="G96" t="s">
        <v>12</v>
      </c>
      <c r="H96" t="s">
        <v>42</v>
      </c>
      <c r="I96" t="s">
        <v>43</v>
      </c>
      <c r="J96" t="s">
        <v>12</v>
      </c>
    </row>
    <row r="97" spans="1:10" x14ac:dyDescent="0.35">
      <c r="A97" t="str">
        <f t="shared" si="1"/>
        <v>UNION ALL SELECT 'H2' AS Risk_Code, 'AIRLINE HULL' AS Risk_Code_Description, '2004' AS First_Year_of_Account, '9999' AS Last_Year_of_Account, 'Airline' AS Generic_Class_of_Business, 'Aviation' AS High_Level_Class_of_Business</v>
      </c>
      <c r="B97" s="93" t="s">
        <v>265</v>
      </c>
      <c r="C97" t="s">
        <v>266</v>
      </c>
      <c r="D97">
        <v>2004</v>
      </c>
      <c r="E97">
        <v>9999</v>
      </c>
      <c r="F97" t="s">
        <v>267</v>
      </c>
      <c r="G97" t="s">
        <v>268</v>
      </c>
      <c r="H97" t="s">
        <v>269</v>
      </c>
      <c r="I97" t="s">
        <v>270</v>
      </c>
      <c r="J97" t="s">
        <v>268</v>
      </c>
    </row>
    <row r="98" spans="1:10" x14ac:dyDescent="0.35">
      <c r="A98" t="str">
        <f t="shared" si="1"/>
        <v>UNION ALL SELECT 'H3' AS Risk_Code, 'GENERAL AVIATION HULL' AS Risk_Code_Description, '2004' AS First_Year_of_Account, '9999' AS Last_Year_of_Account, 'General Aviation' AS Generic_Class_of_Business, 'Aviation' AS High_Level_Class_of_Business</v>
      </c>
      <c r="B98" s="93" t="s">
        <v>271</v>
      </c>
      <c r="C98" t="s">
        <v>272</v>
      </c>
      <c r="D98">
        <v>2004</v>
      </c>
      <c r="E98">
        <v>9999</v>
      </c>
      <c r="F98" t="s">
        <v>273</v>
      </c>
      <c r="G98" t="s">
        <v>268</v>
      </c>
      <c r="H98" t="s">
        <v>269</v>
      </c>
      <c r="I98" t="s">
        <v>270</v>
      </c>
      <c r="J98" t="s">
        <v>268</v>
      </c>
    </row>
    <row r="99" spans="1:10" x14ac:dyDescent="0.35">
      <c r="A99" t="str">
        <f t="shared" si="1"/>
        <v>UNION ALL SELECT 'KG' AS Risk_Code, 'Personal Accident and Health Excl. K&amp;R, KP KS AND KT CODES' AS Risk_Code_Description, '2004' AS First_Year_of_Account, '9999' AS Last_Year_of_Account, 'Accident &amp; Health (direct)' AS Generic_Class_of_Business, 'Accident &amp; Health' AS High_Level_Class_of_Business</v>
      </c>
      <c r="B99" s="93" t="s">
        <v>274</v>
      </c>
      <c r="C99" t="s">
        <v>275</v>
      </c>
      <c r="D99">
        <v>2004</v>
      </c>
      <c r="E99">
        <v>9999</v>
      </c>
      <c r="F99" t="s">
        <v>101</v>
      </c>
      <c r="G99" t="s">
        <v>76</v>
      </c>
      <c r="H99" t="s">
        <v>102</v>
      </c>
      <c r="I99" t="s">
        <v>103</v>
      </c>
      <c r="J99" t="s">
        <v>76</v>
      </c>
    </row>
    <row r="100" spans="1:10" x14ac:dyDescent="0.35">
      <c r="A100" t="str">
        <f t="shared" si="1"/>
        <v>UNION ALL SELECT 'KS' AS Risk_Code, 'PA AND HEALTH INCL SPORTS DIS OTHER THAN ACC DEATH' AS Risk_Code_Description, '2004' AS First_Year_of_Account, '9999' AS Last_Year_of_Account, 'Accident &amp; Health (direct)' AS Generic_Class_of_Business, 'Accident &amp; Health' AS High_Level_Class_of_Business</v>
      </c>
      <c r="B100" s="93" t="s">
        <v>276</v>
      </c>
      <c r="C100" t="s">
        <v>277</v>
      </c>
      <c r="D100">
        <v>2004</v>
      </c>
      <c r="E100">
        <v>9999</v>
      </c>
      <c r="F100" t="s">
        <v>101</v>
      </c>
      <c r="G100" t="s">
        <v>76</v>
      </c>
      <c r="H100" t="s">
        <v>102</v>
      </c>
      <c r="I100" t="s">
        <v>103</v>
      </c>
      <c r="J100" t="s">
        <v>76</v>
      </c>
    </row>
    <row r="101" spans="1:10" x14ac:dyDescent="0.35">
      <c r="A101" t="str">
        <f t="shared" si="1"/>
        <v>UNION ALL SELECT 'KT' AS Risk_Code, 'PA AND HEALTH FOR TRAVEL PACKAGE SCHEMES' AS Risk_Code_Description, '2004' AS First_Year_of_Account, '9999' AS Last_Year_of_Account, 'Accident &amp; Health (direct)' AS Generic_Class_of_Business, 'Accident &amp; Health' AS High_Level_Class_of_Business</v>
      </c>
      <c r="B101" s="93" t="s">
        <v>278</v>
      </c>
      <c r="C101" t="s">
        <v>279</v>
      </c>
      <c r="D101">
        <v>2004</v>
      </c>
      <c r="E101">
        <v>9999</v>
      </c>
      <c r="F101" t="s">
        <v>101</v>
      </c>
      <c r="G101" t="s">
        <v>76</v>
      </c>
      <c r="H101" t="s">
        <v>102</v>
      </c>
      <c r="I101" t="s">
        <v>103</v>
      </c>
      <c r="J101" t="s">
        <v>76</v>
      </c>
    </row>
    <row r="102" spans="1:10" x14ac:dyDescent="0.35">
      <c r="A102" t="str">
        <f t="shared" si="1"/>
        <v>UNION ALL SELECT 'L2' AS Risk_Code, 'AIRLINE LIABILITY' AS Risk_Code_Description, '2004' AS First_Year_of_Account, '9999' AS Last_Year_of_Account, 'Airline' AS Generic_Class_of_Business, 'Aviation' AS High_Level_Class_of_Business</v>
      </c>
      <c r="B102" s="93" t="s">
        <v>280</v>
      </c>
      <c r="C102" t="s">
        <v>281</v>
      </c>
      <c r="D102">
        <v>2004</v>
      </c>
      <c r="E102">
        <v>9999</v>
      </c>
      <c r="F102" t="s">
        <v>267</v>
      </c>
      <c r="G102" t="s">
        <v>268</v>
      </c>
      <c r="H102" t="s">
        <v>269</v>
      </c>
      <c r="I102" t="s">
        <v>270</v>
      </c>
      <c r="J102" t="s">
        <v>268</v>
      </c>
    </row>
    <row r="103" spans="1:10" x14ac:dyDescent="0.35">
      <c r="A103" t="str">
        <f t="shared" si="1"/>
        <v>UNION ALL SELECT 'L3' AS Risk_Code, 'GENERAL AVIATION LIABILITY' AS Risk_Code_Description, '2004' AS First_Year_of_Account, '9999' AS Last_Year_of_Account, 'General Aviation' AS Generic_Class_of_Business, 'Aviation' AS High_Level_Class_of_Business</v>
      </c>
      <c r="B103" s="93" t="s">
        <v>282</v>
      </c>
      <c r="C103" t="s">
        <v>283</v>
      </c>
      <c r="D103">
        <v>2004</v>
      </c>
      <c r="E103">
        <v>9999</v>
      </c>
      <c r="F103" t="s">
        <v>273</v>
      </c>
      <c r="G103" t="s">
        <v>268</v>
      </c>
      <c r="H103" t="s">
        <v>269</v>
      </c>
      <c r="I103" t="s">
        <v>270</v>
      </c>
      <c r="J103" t="s">
        <v>268</v>
      </c>
    </row>
    <row r="104" spans="1:10" x14ac:dyDescent="0.35">
      <c r="A104" t="str">
        <f t="shared" si="1"/>
        <v>UNION ALL SELECT 'M2' AS Risk_Code, 'UK MOTOR COMP FOR PRIVATE CAR INCL MOTORCYCLE' AS Risk_Code_Description, '2004' AS First_Year_of_Account, '9999' AS Last_Year_of_Account, 'UK Motor' AS Generic_Class_of_Business, 'Casualty Other' AS High_Level_Class_of_Business</v>
      </c>
      <c r="B104" s="93" t="s">
        <v>284</v>
      </c>
      <c r="C104" t="s">
        <v>285</v>
      </c>
      <c r="D104">
        <v>2004</v>
      </c>
      <c r="E104">
        <v>9999</v>
      </c>
      <c r="F104" t="s">
        <v>286</v>
      </c>
      <c r="G104" t="s">
        <v>69</v>
      </c>
      <c r="H104" t="s">
        <v>287</v>
      </c>
      <c r="I104" t="s">
        <v>288</v>
      </c>
      <c r="J104" t="s">
        <v>69</v>
      </c>
    </row>
    <row r="105" spans="1:10" x14ac:dyDescent="0.35">
      <c r="A105" t="str">
        <f t="shared" si="1"/>
        <v>UNION ALL SELECT 'M3' AS Risk_Code, 'UK MOTOR COMP FOR FLEET AND COMMERCIAL VEHICLE' AS Risk_Code_Description, '2004' AS First_Year_of_Account, '9999' AS Last_Year_of_Account, 'UK Motor' AS Generic_Class_of_Business, 'Casualty Other' AS High_Level_Class_of_Business</v>
      </c>
      <c r="B105" s="93" t="s">
        <v>289</v>
      </c>
      <c r="C105" t="s">
        <v>290</v>
      </c>
      <c r="D105">
        <v>2004</v>
      </c>
      <c r="E105">
        <v>9999</v>
      </c>
      <c r="F105" t="s">
        <v>286</v>
      </c>
      <c r="G105" t="s">
        <v>69</v>
      </c>
      <c r="H105" t="s">
        <v>287</v>
      </c>
      <c r="I105" t="s">
        <v>288</v>
      </c>
      <c r="J105" t="s">
        <v>69</v>
      </c>
    </row>
    <row r="106" spans="1:10" x14ac:dyDescent="0.35">
      <c r="A106" t="str">
        <f t="shared" si="1"/>
        <v>UNION ALL SELECT 'M4' AS Risk_Code, 'OTHER UK MOTOR COMP AND NON COMP EXCL "M2" AND "M3" CODES - From 01/01/08 includes business previously coded "M7"' AS Risk_Code_Description, '2004' AS First_Year_of_Account, '9999' AS Last_Year_of_Account, 'UK Motor' AS Generic_Class_of_Business, 'Casualty Other' AS High_Level_Class_of_Business</v>
      </c>
      <c r="B106" s="93" t="s">
        <v>291</v>
      </c>
      <c r="C106" t="s">
        <v>292</v>
      </c>
      <c r="D106">
        <v>2004</v>
      </c>
      <c r="E106">
        <v>9999</v>
      </c>
      <c r="F106" t="s">
        <v>286</v>
      </c>
      <c r="G106" t="s">
        <v>69</v>
      </c>
      <c r="H106" t="s">
        <v>287</v>
      </c>
      <c r="I106" t="s">
        <v>288</v>
      </c>
      <c r="J106" t="s">
        <v>69</v>
      </c>
    </row>
    <row r="107" spans="1:10" x14ac:dyDescent="0.35">
      <c r="A107" t="str">
        <f t="shared" si="1"/>
        <v>UNION ALL SELECT 'M5' AS Risk_Code, 'UK MOTOR NON COMP FOR PRIVATE CAR INCL MOTORCYCLE' AS Risk_Code_Description, '2004' AS First_Year_of_Account, '9999' AS Last_Year_of_Account, 'UK Motor' AS Generic_Class_of_Business, 'Casualty Other' AS High_Level_Class_of_Business</v>
      </c>
      <c r="B107" s="93" t="s">
        <v>293</v>
      </c>
      <c r="C107" t="s">
        <v>294</v>
      </c>
      <c r="D107">
        <v>2004</v>
      </c>
      <c r="E107">
        <v>9999</v>
      </c>
      <c r="F107" t="s">
        <v>286</v>
      </c>
      <c r="G107" t="s">
        <v>69</v>
      </c>
      <c r="H107" t="s">
        <v>287</v>
      </c>
      <c r="I107" t="s">
        <v>288</v>
      </c>
      <c r="J107" t="s">
        <v>69</v>
      </c>
    </row>
    <row r="108" spans="1:10" x14ac:dyDescent="0.35">
      <c r="A108" t="str">
        <f t="shared" si="1"/>
        <v>UNION ALL SELECT 'M6' AS Risk_Code, 'UK MOTOR NON COMP FOR FLEET AND COMM VEHICLE' AS Risk_Code_Description, '2004' AS First_Year_of_Account, '9999' AS Last_Year_of_Account, 'UK Motor' AS Generic_Class_of_Business, 'Casualty Other' AS High_Level_Class_of_Business</v>
      </c>
      <c r="B108" s="93" t="s">
        <v>295</v>
      </c>
      <c r="C108" t="s">
        <v>296</v>
      </c>
      <c r="D108">
        <v>2004</v>
      </c>
      <c r="E108">
        <v>9999</v>
      </c>
      <c r="F108" t="s">
        <v>286</v>
      </c>
      <c r="G108" t="s">
        <v>69</v>
      </c>
      <c r="H108" t="s">
        <v>287</v>
      </c>
      <c r="I108" t="s">
        <v>288</v>
      </c>
      <c r="J108" t="s">
        <v>69</v>
      </c>
    </row>
    <row r="109" spans="1:10" x14ac:dyDescent="0.35">
      <c r="A109" t="str">
        <f t="shared" si="1"/>
        <v>UNION ALL SELECT 'M7' AS Risk_Code, 'OTHER UK MOTOR NON COMP EXCL "M5" AND "M6" CODES - Risk code being retired with effect from 1/1/2008: use risk code "M4"' AS Risk_Code_Description, '2004' AS First_Year_of_Account, '2007' AS Last_Year_of_Account, 'UK Motor' AS Generic_Class_of_Business, 'Casualty Other' AS High_Level_Class_of_Business</v>
      </c>
      <c r="B109" s="93" t="s">
        <v>297</v>
      </c>
      <c r="C109" t="s">
        <v>298</v>
      </c>
      <c r="D109">
        <v>2004</v>
      </c>
      <c r="E109">
        <v>2007</v>
      </c>
      <c r="F109" t="s">
        <v>286</v>
      </c>
      <c r="G109" t="s">
        <v>69</v>
      </c>
      <c r="H109" t="s">
        <v>287</v>
      </c>
      <c r="I109" t="s">
        <v>288</v>
      </c>
      <c r="J109" t="s">
        <v>69</v>
      </c>
    </row>
    <row r="110" spans="1:10" x14ac:dyDescent="0.35">
      <c r="A110" t="str">
        <f t="shared" si="1"/>
        <v>UNION ALL SELECT 'P2' AS Risk_Code, 'PHYS DAMAGE FOR PRIM LAYER PPTY IN USA EXCL BINDERS' AS Risk_Code_Description, '2004' AS First_Year_of_Account, '9999' AS Last_Year_of_Account, 'Property D&amp;F (US open market)' AS Generic_Class_of_Business, 'Property (D&amp;F)' AS High_Level_Class_of_Business</v>
      </c>
      <c r="B110" s="93" t="s">
        <v>299</v>
      </c>
      <c r="C110" t="s">
        <v>300</v>
      </c>
      <c r="D110">
        <v>2004</v>
      </c>
      <c r="E110">
        <v>9999</v>
      </c>
      <c r="F110" t="s">
        <v>301</v>
      </c>
      <c r="G110" t="s">
        <v>225</v>
      </c>
      <c r="H110" t="s">
        <v>302</v>
      </c>
      <c r="I110" t="s">
        <v>303</v>
      </c>
      <c r="J110" t="s">
        <v>225</v>
      </c>
    </row>
    <row r="111" spans="1:10" x14ac:dyDescent="0.35">
      <c r="A111" t="str">
        <f t="shared" si="1"/>
        <v>UNION ALL SELECT 'P3' AS Risk_Code, 'PHYS DAMAGE FOR PRIM LAYER PPTY EXCL USA EXCL BINDERS' AS Risk_Code_Description, '2004' AS First_Year_of_Account, '9999' AS Last_Year_of_Account, 'Property D&amp;F (non-US open market)' AS Generic_Class_of_Business, 'Property (D&amp;F)' AS High_Level_Class_of_Business</v>
      </c>
      <c r="B111" s="93" t="s">
        <v>304</v>
      </c>
      <c r="C111" t="s">
        <v>305</v>
      </c>
      <c r="D111">
        <v>2004</v>
      </c>
      <c r="E111">
        <v>9999</v>
      </c>
      <c r="F111" t="s">
        <v>306</v>
      </c>
      <c r="G111" t="s">
        <v>225</v>
      </c>
      <c r="H111" t="s">
        <v>302</v>
      </c>
      <c r="I111" t="s">
        <v>303</v>
      </c>
      <c r="J111" t="s">
        <v>225</v>
      </c>
    </row>
    <row r="112" spans="1:10" x14ac:dyDescent="0.35">
      <c r="A112" t="str">
        <f t="shared" si="1"/>
        <v>UNION ALL SELECT 'P4' AS Risk_Code, 'PHYS DAMAGE FOR FULL VALUE PPTY IN USA EXCL BINDERS' AS Risk_Code_Description, '2004' AS First_Year_of_Account, '9999' AS Last_Year_of_Account, 'Property D&amp;F (US open market)' AS Generic_Class_of_Business, 'Property (D&amp;F)' AS High_Level_Class_of_Business</v>
      </c>
      <c r="B112" s="93" t="s">
        <v>307</v>
      </c>
      <c r="C112" t="s">
        <v>308</v>
      </c>
      <c r="D112">
        <v>2004</v>
      </c>
      <c r="E112">
        <v>9999</v>
      </c>
      <c r="F112" t="s">
        <v>301</v>
      </c>
      <c r="G112" t="s">
        <v>225</v>
      </c>
      <c r="H112" t="s">
        <v>302</v>
      </c>
      <c r="I112" t="s">
        <v>303</v>
      </c>
      <c r="J112" t="s">
        <v>225</v>
      </c>
    </row>
    <row r="113" spans="1:10" x14ac:dyDescent="0.35">
      <c r="A113" t="str">
        <f t="shared" si="1"/>
        <v>UNION ALL SELECT 'P5' AS Risk_Code, 'PHYS DAMAGE FOR FULL VALUE PPTY EXCL USA EXCL BINDERS' AS Risk_Code_Description, '2004' AS First_Year_of_Account, '9999' AS Last_Year_of_Account, 'Property D&amp;F (non-US open market)' AS Generic_Class_of_Business, 'Property (D&amp;F)' AS High_Level_Class_of_Business</v>
      </c>
      <c r="B113" s="93" t="s">
        <v>309</v>
      </c>
      <c r="C113" t="s">
        <v>310</v>
      </c>
      <c r="D113">
        <v>2004</v>
      </c>
      <c r="E113">
        <v>9999</v>
      </c>
      <c r="F113" t="s">
        <v>306</v>
      </c>
      <c r="G113" t="s">
        <v>225</v>
      </c>
      <c r="H113" t="s">
        <v>302</v>
      </c>
      <c r="I113" t="s">
        <v>303</v>
      </c>
      <c r="J113" t="s">
        <v>225</v>
      </c>
    </row>
    <row r="114" spans="1:10" x14ac:dyDescent="0.35">
      <c r="A114" t="str">
        <f t="shared" si="1"/>
        <v>UNION ALL SELECT 'P6' AS Risk_Code, 'PHYS DAMAGE FOR XS LAYER PPTY IN USA EXCL BINDERS' AS Risk_Code_Description, '2004' AS First_Year_of_Account, '9999' AS Last_Year_of_Account, 'Property D&amp;F (US open market)' AS Generic_Class_of_Business, 'Property (D&amp;F)' AS High_Level_Class_of_Business</v>
      </c>
      <c r="B114" s="93" t="s">
        <v>311</v>
      </c>
      <c r="C114" t="s">
        <v>312</v>
      </c>
      <c r="D114">
        <v>2004</v>
      </c>
      <c r="E114">
        <v>9999</v>
      </c>
      <c r="F114" t="s">
        <v>301</v>
      </c>
      <c r="G114" t="s">
        <v>225</v>
      </c>
      <c r="H114" t="s">
        <v>302</v>
      </c>
      <c r="I114" t="s">
        <v>303</v>
      </c>
      <c r="J114" t="s">
        <v>225</v>
      </c>
    </row>
    <row r="115" spans="1:10" x14ac:dyDescent="0.35">
      <c r="A115" t="str">
        <f t="shared" si="1"/>
        <v>UNION ALL SELECT 'P7' AS Risk_Code, 'PHYS DAMAGE FOR XS LAYER PPTY EXCL USA EXCL BINDERS' AS Risk_Code_Description, '2004' AS First_Year_of_Account, '9999' AS Last_Year_of_Account, 'Property D&amp;F (non-US open market)' AS Generic_Class_of_Business, 'Property (D&amp;F)' AS High_Level_Class_of_Business</v>
      </c>
      <c r="B115" s="93" t="s">
        <v>313</v>
      </c>
      <c r="C115" t="s">
        <v>314</v>
      </c>
      <c r="D115">
        <v>2004</v>
      </c>
      <c r="E115">
        <v>9999</v>
      </c>
      <c r="F115" t="s">
        <v>306</v>
      </c>
      <c r="G115" t="s">
        <v>225</v>
      </c>
      <c r="H115" t="s">
        <v>302</v>
      </c>
      <c r="I115" t="s">
        <v>303</v>
      </c>
      <c r="J115" t="s">
        <v>225</v>
      </c>
    </row>
    <row r="116" spans="1:10" ht="11.25" customHeight="1" x14ac:dyDescent="0.35">
      <c r="A116" t="str">
        <f t="shared" si="1"/>
        <v>UNION ALL SELECT 'W2' AS Risk_Code, 'US WORKERS COMPENSATION - Risk code retired with effect from 01/01/2010: use risk codes "W5" or "W6" as appropriate' AS Risk_Code_Description, '2004' AS First_Year_of_Account, '2009' AS Last_Year_of_Account, 'Employers Liability/ WCA (US)' AS Generic_Class_of_Business, 'Casualty Treaty' AS High_Level_Class_of_Business</v>
      </c>
      <c r="B116" s="93" t="s">
        <v>315</v>
      </c>
      <c r="C116" t="s">
        <v>316</v>
      </c>
      <c r="D116">
        <v>2004</v>
      </c>
      <c r="E116">
        <v>2009</v>
      </c>
      <c r="F116" t="s">
        <v>183</v>
      </c>
      <c r="G116" t="s">
        <v>123</v>
      </c>
      <c r="H116" t="s">
        <v>184</v>
      </c>
      <c r="I116" t="s">
        <v>185</v>
      </c>
      <c r="J116" t="s">
        <v>69</v>
      </c>
    </row>
    <row r="117" spans="1:10" x14ac:dyDescent="0.35">
      <c r="A117" t="str">
        <f t="shared" si="1"/>
        <v>UNION ALL SELECT 'W3' AS Risk_Code, 'UK EMPLOYERS LIABILITY' AS Risk_Code_Description, '2004' AS First_Year_of_Account, '9999' AS Last_Year_of_Account, 'Employers Liability/ WCA (non-US)' AS Generic_Class_of_Business, 'Casualty Other' AS High_Level_Class_of_Business</v>
      </c>
      <c r="B117" s="93" t="s">
        <v>317</v>
      </c>
      <c r="C117" t="s">
        <v>318</v>
      </c>
      <c r="D117">
        <v>2004</v>
      </c>
      <c r="E117">
        <v>9999</v>
      </c>
      <c r="F117" t="s">
        <v>319</v>
      </c>
      <c r="G117" t="s">
        <v>69</v>
      </c>
      <c r="H117" t="s">
        <v>184</v>
      </c>
      <c r="I117" t="s">
        <v>185</v>
      </c>
      <c r="J117" t="s">
        <v>69</v>
      </c>
    </row>
    <row r="118" spans="1:10" x14ac:dyDescent="0.35">
      <c r="A118" t="str">
        <f t="shared" si="1"/>
        <v>UNION ALL SELECT 'W4' AS Risk_Code, 'INTL WORKERS COMP AND EMPLOYERS LIAB EXCL USA AND UK' AS Risk_Code_Description, '2004' AS First_Year_of_Account, '9999' AS Last_Year_of_Account, 'Employers Liability/ WCA (non-US)' AS Generic_Class_of_Business, 'Casualty Other' AS High_Level_Class_of_Business</v>
      </c>
      <c r="B118" s="93" t="s">
        <v>320</v>
      </c>
      <c r="C118" t="s">
        <v>321</v>
      </c>
      <c r="D118">
        <v>2004</v>
      </c>
      <c r="E118">
        <v>9999</v>
      </c>
      <c r="F118" t="s">
        <v>319</v>
      </c>
      <c r="G118" t="s">
        <v>69</v>
      </c>
      <c r="H118" t="s">
        <v>184</v>
      </c>
      <c r="I118" t="s">
        <v>185</v>
      </c>
      <c r="J118" t="s">
        <v>69</v>
      </c>
    </row>
    <row r="119" spans="1:10" x14ac:dyDescent="0.35">
      <c r="A119" t="str">
        <f t="shared" si="1"/>
        <v>UNION ALL SELECT 'DM' AS Risk_Code, 'DIRECTORS AND OFFICERS LIAB FOR FINANCIAL INST. - Risk code retired with effect from 01/01/05: use risk codes "D4" or "D5" as appropriate' AS Risk_Code_Description, '2002' AS First_Year_of_Account, '2004' AS Last_Year_of_Account, 'Directors &amp; Officers' AS Generic_Class_of_Business, 'Casualty FinPro' AS High_Level_Class_of_Business</v>
      </c>
      <c r="B119" s="93" t="s">
        <v>322</v>
      </c>
      <c r="C119" t="s">
        <v>323</v>
      </c>
      <c r="D119">
        <v>2002</v>
      </c>
      <c r="E119">
        <v>2004</v>
      </c>
      <c r="F119" t="s">
        <v>324</v>
      </c>
      <c r="G119" t="s">
        <v>12</v>
      </c>
      <c r="H119" t="s">
        <v>13</v>
      </c>
      <c r="I119" t="s">
        <v>14</v>
      </c>
      <c r="J119" t="s">
        <v>12</v>
      </c>
    </row>
    <row r="120" spans="1:10" x14ac:dyDescent="0.35">
      <c r="A120" t="str">
        <f t="shared" si="1"/>
        <v>UNION ALL SELECT 'PM' AS Risk_Code, 'PROFESSIONAL INDEMNITY FOR FINANCIAL INSTITUTIONS - Risk code retired with effect from 01/01/2005: use risk codes "F2" or "F3" as appropriate  ' AS Risk_Code_Description, '2002' AS First_Year_of_Account, '2004' AS Last_Year_of_Account, 'Professional Indemnity' AS Generic_Class_of_Business, 'Casualty FinPro' AS High_Level_Class_of_Business</v>
      </c>
      <c r="B120" s="93" t="s">
        <v>325</v>
      </c>
      <c r="C120" t="s">
        <v>326</v>
      </c>
      <c r="D120">
        <v>2002</v>
      </c>
      <c r="E120">
        <v>2004</v>
      </c>
      <c r="F120" t="s">
        <v>63</v>
      </c>
      <c r="G120" t="s">
        <v>12</v>
      </c>
      <c r="H120" t="s">
        <v>62</v>
      </c>
      <c r="I120" t="s">
        <v>63</v>
      </c>
      <c r="J120" t="s">
        <v>12</v>
      </c>
    </row>
    <row r="121" spans="1:10" x14ac:dyDescent="0.35">
      <c r="A121" t="str">
        <f t="shared" si="1"/>
        <v>UNION ALL SELECT 'FG' AS Risk_Code, 'FINANCIAL GUARANTEE (authorised syndicates only)' AS Risk_Code_Description, '2001' AS First_Year_of_Account, '9999' AS Last_Year_of_Account, 'Political Risks, Credit &amp; Financial Guarantee' AS Generic_Class_of_Business, 'Specialty Other' AS High_Level_Class_of_Business</v>
      </c>
      <c r="B121" s="93" t="s">
        <v>327</v>
      </c>
      <c r="C121" t="s">
        <v>328</v>
      </c>
      <c r="D121">
        <v>2001</v>
      </c>
      <c r="E121">
        <v>9999</v>
      </c>
      <c r="F121" t="s">
        <v>26</v>
      </c>
      <c r="G121" t="s">
        <v>27</v>
      </c>
      <c r="H121" t="s">
        <v>28</v>
      </c>
      <c r="I121" t="s">
        <v>26</v>
      </c>
      <c r="J121" t="s">
        <v>29</v>
      </c>
    </row>
    <row r="122" spans="1:10" x14ac:dyDescent="0.35">
      <c r="A122" t="str">
        <f t="shared" si="1"/>
        <v>UNION ALL SELECT 'NB' AS Risk_Code, 'BLOODSTOCK' AS Risk_Code_Description, '2001' AS First_Year_of_Account, '9999' AS Last_Year_of_Account, 'Livestock &amp; Bloodstock' AS Generic_Class_of_Business, 'Specialty Other' AS High_Level_Class_of_Business</v>
      </c>
      <c r="B122" s="93" t="s">
        <v>329</v>
      </c>
      <c r="C122" t="s">
        <v>330</v>
      </c>
      <c r="D122">
        <v>2001</v>
      </c>
      <c r="E122">
        <v>9999</v>
      </c>
      <c r="F122" t="s">
        <v>331</v>
      </c>
      <c r="G122" t="s">
        <v>27</v>
      </c>
      <c r="H122" t="s">
        <v>332</v>
      </c>
      <c r="I122" t="s">
        <v>331</v>
      </c>
      <c r="J122" t="s">
        <v>29</v>
      </c>
    </row>
    <row r="123" spans="1:10" x14ac:dyDescent="0.35">
      <c r="A123" t="str">
        <f t="shared" si="1"/>
        <v>UNION ALL SELECT 'PU' AS Risk_Code, 'MISCELLANEOUS CONTINGENCY - From 01/01/05 also includes business previously coded "PO"' AS Risk_Code_Description, '2001' AS First_Year_of_Account, '9999' AS Last_Year_of_Account, 'Contingency' AS Generic_Class_of_Business, 'Accident &amp; Health' AS High_Level_Class_of_Business</v>
      </c>
      <c r="B123" s="93" t="s">
        <v>333</v>
      </c>
      <c r="C123" t="s">
        <v>334</v>
      </c>
      <c r="D123">
        <v>2001</v>
      </c>
      <c r="E123">
        <v>9999</v>
      </c>
      <c r="F123" t="s">
        <v>75</v>
      </c>
      <c r="G123" t="s">
        <v>76</v>
      </c>
      <c r="H123" t="s">
        <v>77</v>
      </c>
      <c r="I123" t="s">
        <v>75</v>
      </c>
      <c r="J123" t="s">
        <v>76</v>
      </c>
    </row>
    <row r="124" spans="1:10" x14ac:dyDescent="0.35">
      <c r="A124" t="str">
        <f t="shared" si="1"/>
        <v>UNION ALL SELECT '1E' AS Risk_Code, 'OVERSEAS LEG TERRORISM ENERGY OFFSHORE PROPERTY' AS Risk_Code_Description, '2000' AS First_Year_of_Account, '9999' AS Last_Year_of_Account, 'Terrorism' AS Generic_Class_of_Business, 'Specialty Other' AS High_Level_Class_of_Business</v>
      </c>
      <c r="B124" s="93" t="s">
        <v>335</v>
      </c>
      <c r="C124" t="s">
        <v>336</v>
      </c>
      <c r="D124">
        <v>2000</v>
      </c>
      <c r="E124">
        <v>9999</v>
      </c>
      <c r="F124" t="s">
        <v>80</v>
      </c>
      <c r="G124" t="s">
        <v>27</v>
      </c>
      <c r="H124" t="s">
        <v>81</v>
      </c>
      <c r="I124" t="s">
        <v>80</v>
      </c>
      <c r="J124" t="s">
        <v>29</v>
      </c>
    </row>
    <row r="125" spans="1:10" x14ac:dyDescent="0.35">
      <c r="A125" t="str">
        <f t="shared" si="1"/>
        <v>UNION ALL SELECT '1T' AS Risk_Code, 'OVERSEAS LEG TERRORISM ACCIDENT AND HEALTH' AS Risk_Code_Description, '2000' AS First_Year_of_Account, '9999' AS Last_Year_of_Account, 'Terrorism' AS Generic_Class_of_Business, 'Specialty Other' AS High_Level_Class_of_Business</v>
      </c>
      <c r="B125" s="93" t="s">
        <v>337</v>
      </c>
      <c r="C125" t="s">
        <v>338</v>
      </c>
      <c r="D125">
        <v>2000</v>
      </c>
      <c r="E125">
        <v>9999</v>
      </c>
      <c r="F125" t="s">
        <v>80</v>
      </c>
      <c r="G125" t="s">
        <v>27</v>
      </c>
      <c r="H125" t="s">
        <v>81</v>
      </c>
      <c r="I125" t="s">
        <v>80</v>
      </c>
      <c r="J125" t="s">
        <v>29</v>
      </c>
    </row>
    <row r="126" spans="1:10" x14ac:dyDescent="0.35">
      <c r="A126" t="str">
        <f t="shared" si="1"/>
        <v>UNION ALL SELECT '2E' AS Risk_Code, 'OVERSEAS LEG TERRORISM ENERGY OFFSHORE LIABILITY' AS Risk_Code_Description, '2000' AS First_Year_of_Account, '9999' AS Last_Year_of_Account, 'Terrorism' AS Generic_Class_of_Business, 'Specialty Other' AS High_Level_Class_of_Business</v>
      </c>
      <c r="B126" s="93" t="s">
        <v>339</v>
      </c>
      <c r="C126" t="s">
        <v>340</v>
      </c>
      <c r="D126">
        <v>2000</v>
      </c>
      <c r="E126">
        <v>9999</v>
      </c>
      <c r="F126" t="s">
        <v>80</v>
      </c>
      <c r="G126" t="s">
        <v>27</v>
      </c>
      <c r="H126" t="s">
        <v>81</v>
      </c>
      <c r="I126" t="s">
        <v>80</v>
      </c>
      <c r="J126" t="s">
        <v>29</v>
      </c>
    </row>
    <row r="127" spans="1:10" x14ac:dyDescent="0.35">
      <c r="A127" t="str">
        <f t="shared" si="1"/>
        <v>UNION ALL SELECT '2T' AS Risk_Code, 'OVERSEAS LEG TERRORISM AVIATION' AS Risk_Code_Description, '2000' AS First_Year_of_Account, '9999' AS Last_Year_of_Account, 'Terrorism' AS Generic_Class_of_Business, 'Specialty Other' AS High_Level_Class_of_Business</v>
      </c>
      <c r="B127" s="93" t="s">
        <v>341</v>
      </c>
      <c r="C127" t="s">
        <v>342</v>
      </c>
      <c r="D127">
        <v>2000</v>
      </c>
      <c r="E127">
        <v>9999</v>
      </c>
      <c r="F127" t="s">
        <v>80</v>
      </c>
      <c r="G127" t="s">
        <v>27</v>
      </c>
      <c r="H127" t="s">
        <v>81</v>
      </c>
      <c r="I127" t="s">
        <v>80</v>
      </c>
      <c r="J127" t="s">
        <v>29</v>
      </c>
    </row>
    <row r="128" spans="1:10" x14ac:dyDescent="0.35">
      <c r="A128" t="str">
        <f t="shared" si="1"/>
        <v>UNION ALL SELECT '3E' AS Risk_Code, 'OVERSEAS LEG TERRORISM ENERGY ONSHORE PROPERTY' AS Risk_Code_Description, '2000' AS First_Year_of_Account, '9999' AS Last_Year_of_Account, 'Terrorism' AS Generic_Class_of_Business, 'Specialty Other' AS High_Level_Class_of_Business</v>
      </c>
      <c r="B128" s="93" t="s">
        <v>343</v>
      </c>
      <c r="C128" t="s">
        <v>344</v>
      </c>
      <c r="D128">
        <v>2000</v>
      </c>
      <c r="E128">
        <v>9999</v>
      </c>
      <c r="F128" t="s">
        <v>80</v>
      </c>
      <c r="G128" t="s">
        <v>27</v>
      </c>
      <c r="H128" t="s">
        <v>81</v>
      </c>
      <c r="I128" t="s">
        <v>80</v>
      </c>
      <c r="J128" t="s">
        <v>29</v>
      </c>
    </row>
    <row r="129" spans="1:10" x14ac:dyDescent="0.35">
      <c r="A129" t="str">
        <f t="shared" si="1"/>
        <v>UNION ALL SELECT '3T' AS Risk_Code, 'OVERSEAS LEG TERRORISM MARINE' AS Risk_Code_Description, '2000' AS First_Year_of_Account, '9999' AS Last_Year_of_Account, 'Terrorism' AS Generic_Class_of_Business, 'Specialty Other' AS High_Level_Class_of_Business</v>
      </c>
      <c r="B129" s="93" t="s">
        <v>345</v>
      </c>
      <c r="C129" t="s">
        <v>346</v>
      </c>
      <c r="D129">
        <v>2000</v>
      </c>
      <c r="E129">
        <v>9999</v>
      </c>
      <c r="F129" t="s">
        <v>80</v>
      </c>
      <c r="G129" t="s">
        <v>27</v>
      </c>
      <c r="H129" t="s">
        <v>81</v>
      </c>
      <c r="I129" t="s">
        <v>80</v>
      </c>
      <c r="J129" t="s">
        <v>29</v>
      </c>
    </row>
    <row r="130" spans="1:10" x14ac:dyDescent="0.35">
      <c r="A130" t="str">
        <f t="shared" ref="A130:A193" si="2">CONCATENATE("UNION ALL SELECT '", B130, "' AS Risk_Code, '", SUBSTITUTE(C130, "'", "''"), "' AS Risk_Code_Description, '", D130, "' AS First_Year_of_Account, '", E130, "' AS Last_Year_of_Account, '", SUBSTITUTE(F130, "'", "''"), "' AS Generic_Class_of_Business, '", G130, "'", " AS High_Level_Class_of_Business")</f>
        <v>UNION ALL SELECT '4E' AS Risk_Code, 'OVERSEAS LEG TERRORISM ENERGY ONSHORE LIABILITY' AS Risk_Code_Description, '2000' AS First_Year_of_Account, '9999' AS Last_Year_of_Account, 'Terrorism' AS Generic_Class_of_Business, 'Specialty Other' AS High_Level_Class_of_Business</v>
      </c>
      <c r="B130" s="93" t="s">
        <v>347</v>
      </c>
      <c r="C130" t="s">
        <v>348</v>
      </c>
      <c r="D130">
        <v>2000</v>
      </c>
      <c r="E130">
        <v>9999</v>
      </c>
      <c r="F130" t="s">
        <v>80</v>
      </c>
      <c r="G130" t="s">
        <v>27</v>
      </c>
      <c r="H130" t="s">
        <v>81</v>
      </c>
      <c r="I130" t="s">
        <v>80</v>
      </c>
      <c r="J130" t="s">
        <v>29</v>
      </c>
    </row>
    <row r="131" spans="1:10" x14ac:dyDescent="0.35">
      <c r="A131" t="str">
        <f t="shared" si="2"/>
        <v>UNION ALL SELECT '4T' AS Risk_Code, 'OVERSEAS LEG TERRORISM MISC AND PECUNIARY LOSS' AS Risk_Code_Description, '2000' AS First_Year_of_Account, '9999' AS Last_Year_of_Account, 'Terrorism' AS Generic_Class_of_Business, 'Specialty Other' AS High_Level_Class_of_Business</v>
      </c>
      <c r="B131" s="93" t="s">
        <v>349</v>
      </c>
      <c r="C131" t="s">
        <v>350</v>
      </c>
      <c r="D131">
        <v>2000</v>
      </c>
      <c r="E131">
        <v>9999</v>
      </c>
      <c r="F131" t="s">
        <v>80</v>
      </c>
      <c r="G131" t="s">
        <v>27</v>
      </c>
      <c r="H131" t="s">
        <v>81</v>
      </c>
      <c r="I131" t="s">
        <v>80</v>
      </c>
      <c r="J131" t="s">
        <v>29</v>
      </c>
    </row>
    <row r="132" spans="1:10" x14ac:dyDescent="0.35">
      <c r="A132" t="str">
        <f t="shared" si="2"/>
        <v>UNION ALL SELECT '5T' AS Risk_Code, 'OVERSEAS LEG TERRORISM MOTOR' AS Risk_Code_Description, '2000' AS First_Year_of_Account, '9999' AS Last_Year_of_Account, 'Terrorism' AS Generic_Class_of_Business, 'Specialty Other' AS High_Level_Class_of_Business</v>
      </c>
      <c r="B132" s="93" t="s">
        <v>351</v>
      </c>
      <c r="C132" t="s">
        <v>352</v>
      </c>
      <c r="D132">
        <v>2000</v>
      </c>
      <c r="E132">
        <v>9999</v>
      </c>
      <c r="F132" t="s">
        <v>80</v>
      </c>
      <c r="G132" t="s">
        <v>27</v>
      </c>
      <c r="H132" t="s">
        <v>81</v>
      </c>
      <c r="I132" t="s">
        <v>80</v>
      </c>
      <c r="J132" t="s">
        <v>29</v>
      </c>
    </row>
    <row r="133" spans="1:10" x14ac:dyDescent="0.35">
      <c r="A133" t="str">
        <f t="shared" si="2"/>
        <v>UNION ALL SELECT '6T' AS Risk_Code, 'OVERSEAS LEG TERRORISM PROPERTY' AS Risk_Code_Description, '2000' AS First_Year_of_Account, '9999' AS Last_Year_of_Account, 'Terrorism' AS Generic_Class_of_Business, 'Specialty Other' AS High_Level_Class_of_Business</v>
      </c>
      <c r="B133" s="93" t="s">
        <v>353</v>
      </c>
      <c r="C133" t="s">
        <v>354</v>
      </c>
      <c r="D133">
        <v>2000</v>
      </c>
      <c r="E133">
        <v>9999</v>
      </c>
      <c r="F133" t="s">
        <v>80</v>
      </c>
      <c r="G133" t="s">
        <v>27</v>
      </c>
      <c r="H133" t="s">
        <v>81</v>
      </c>
      <c r="I133" t="s">
        <v>80</v>
      </c>
      <c r="J133" t="s">
        <v>29</v>
      </c>
    </row>
    <row r="134" spans="1:10" x14ac:dyDescent="0.35">
      <c r="A134" t="str">
        <f t="shared" si="2"/>
        <v>UNION ALL SELECT '7T' AS Risk_Code, 'OVERSEAS LEG TERRORISM THIRD PARTY LIABILITY' AS Risk_Code_Description, '2000' AS First_Year_of_Account, '9999' AS Last_Year_of_Account, 'Terrorism' AS Generic_Class_of_Business, 'Specialty Other' AS High_Level_Class_of_Business</v>
      </c>
      <c r="B134" s="93" t="s">
        <v>355</v>
      </c>
      <c r="C134" t="s">
        <v>356</v>
      </c>
      <c r="D134">
        <v>2000</v>
      </c>
      <c r="E134">
        <v>9999</v>
      </c>
      <c r="F134" t="s">
        <v>80</v>
      </c>
      <c r="G134" t="s">
        <v>27</v>
      </c>
      <c r="H134" t="s">
        <v>81</v>
      </c>
      <c r="I134" t="s">
        <v>80</v>
      </c>
      <c r="J134" t="s">
        <v>29</v>
      </c>
    </row>
    <row r="135" spans="1:10" x14ac:dyDescent="0.35">
      <c r="A135" t="str">
        <f t="shared" si="2"/>
        <v>UNION ALL SELECT '8T' AS Risk_Code, 'OVERSEAS LEG TERRORISM TRANSPORT' AS Risk_Code_Description, '2000' AS First_Year_of_Account, '9999' AS Last_Year_of_Account, 'Terrorism' AS Generic_Class_of_Business, 'Specialty Other' AS High_Level_Class_of_Business</v>
      </c>
      <c r="B135" s="93" t="s">
        <v>357</v>
      </c>
      <c r="C135" t="s">
        <v>358</v>
      </c>
      <c r="D135">
        <v>2000</v>
      </c>
      <c r="E135">
        <v>9999</v>
      </c>
      <c r="F135" t="s">
        <v>80</v>
      </c>
      <c r="G135" t="s">
        <v>27</v>
      </c>
      <c r="H135" t="s">
        <v>81</v>
      </c>
      <c r="I135" t="s">
        <v>80</v>
      </c>
      <c r="J135" t="s">
        <v>29</v>
      </c>
    </row>
    <row r="136" spans="1:10" x14ac:dyDescent="0.35">
      <c r="A136" t="str">
        <f t="shared" si="2"/>
        <v>UNION ALL SELECT 'PQ' AS Risk_Code, 'ROADSIDE RESCUE     ' AS Risk_Code_Description, '2000' AS First_Year_of_Account, '9999' AS Last_Year_of_Account, 'UK Motor' AS Generic_Class_of_Business, 'Casualty Other' AS High_Level_Class_of_Business</v>
      </c>
      <c r="B136" s="93" t="s">
        <v>359</v>
      </c>
      <c r="C136" t="s">
        <v>360</v>
      </c>
      <c r="D136">
        <v>2000</v>
      </c>
      <c r="E136">
        <v>9999</v>
      </c>
      <c r="F136" t="s">
        <v>286</v>
      </c>
      <c r="G136" t="s">
        <v>69</v>
      </c>
      <c r="H136" t="s">
        <v>287</v>
      </c>
      <c r="I136" t="s">
        <v>288</v>
      </c>
      <c r="J136" t="s">
        <v>69</v>
      </c>
    </row>
    <row r="137" spans="1:10" x14ac:dyDescent="0.35">
      <c r="A137" t="str">
        <f t="shared" si="2"/>
        <v>UNION ALL SELECT 'FC' AS Risk_Code, 'COLLISION SALVAGE GENERAL AVERAGE GUARANTEES  - Risk code retired with effect from 01/01/05: use risk code "SB"' AS Risk_Code_Description, '1999' AS First_Year_of_Account, '2004' AS Last_Year_of_Account, 'Cargo' AS Generic_Class_of_Business, 'Marine' AS High_Level_Class_of_Business</v>
      </c>
      <c r="B137" s="93" t="s">
        <v>361</v>
      </c>
      <c r="C137" t="s">
        <v>362</v>
      </c>
      <c r="D137">
        <v>1999</v>
      </c>
      <c r="E137">
        <v>2004</v>
      </c>
      <c r="F137" t="s">
        <v>46</v>
      </c>
      <c r="G137" t="s">
        <v>47</v>
      </c>
      <c r="H137" t="s">
        <v>48</v>
      </c>
      <c r="I137" t="s">
        <v>49</v>
      </c>
      <c r="J137" t="s">
        <v>50</v>
      </c>
    </row>
    <row r="138" spans="1:10" x14ac:dyDescent="0.35">
      <c r="A138" t="str">
        <f t="shared" si="2"/>
        <v>UNION ALL SELECT 'FM' AS Risk_Code, 'MORTGAGE INDEMNITY - From 01/01/05 also includes business previously coded "BS" ' AS Risk_Code_Description, '1999' AS First_Year_of_Account, '9999' AS Last_Year_of_Account, 'Political Risks, Credit &amp; Financial Guarantee' AS Generic_Class_of_Business, 'Specialty Other' AS High_Level_Class_of_Business</v>
      </c>
      <c r="B138" s="93" t="s">
        <v>363</v>
      </c>
      <c r="C138" t="s">
        <v>364</v>
      </c>
      <c r="D138">
        <v>1999</v>
      </c>
      <c r="E138">
        <v>9999</v>
      </c>
      <c r="F138" t="s">
        <v>26</v>
      </c>
      <c r="G138" t="s">
        <v>27</v>
      </c>
      <c r="H138" t="s">
        <v>28</v>
      </c>
      <c r="I138" t="s">
        <v>26</v>
      </c>
      <c r="J138" t="s">
        <v>29</v>
      </c>
    </row>
    <row r="139" spans="1:10" x14ac:dyDescent="0.35">
      <c r="A139" t="str">
        <f t="shared" si="2"/>
        <v>UNION ALL SELECT 'FS' AS Risk_Code, 'SURETY BOND RI WEF 31/10/01 EXCL SB COUNTRIES - Risk code retired with effect from 01/01/05: use risk code "SB"' AS Risk_Code_Description, '1999' AS First_Year_of_Account, '2004' AS Last_Year_of_Account, 'Political Risks, Credit &amp; Financial Guarantee' AS Generic_Class_of_Business, 'Specialty Other' AS High_Level_Class_of_Business</v>
      </c>
      <c r="B139" s="93" t="s">
        <v>365</v>
      </c>
      <c r="C139" t="s">
        <v>366</v>
      </c>
      <c r="D139">
        <v>1999</v>
      </c>
      <c r="E139">
        <v>2004</v>
      </c>
      <c r="F139" t="s">
        <v>26</v>
      </c>
      <c r="G139" t="s">
        <v>27</v>
      </c>
      <c r="H139" t="s">
        <v>28</v>
      </c>
      <c r="I139" t="s">
        <v>26</v>
      </c>
      <c r="J139" t="s">
        <v>29</v>
      </c>
    </row>
    <row r="140" spans="1:10" x14ac:dyDescent="0.35">
      <c r="A140" t="str">
        <f t="shared" si="2"/>
        <v>UNION ALL SELECT 'PB' AS Risk_Code, 'PRODUCT RECALL' AS Risk_Code_Description, '1999' AS First_Year_of_Account, '9999' AS Last_Year_of_Account, 'Pecuniary' AS Generic_Class_of_Business, 'Accident &amp; Health' AS High_Level_Class_of_Business</v>
      </c>
      <c r="B140" s="93" t="s">
        <v>367</v>
      </c>
      <c r="C140" t="s">
        <v>368</v>
      </c>
      <c r="D140">
        <v>1999</v>
      </c>
      <c r="E140">
        <v>9999</v>
      </c>
      <c r="F140" t="s">
        <v>142</v>
      </c>
      <c r="G140" t="s">
        <v>76</v>
      </c>
      <c r="H140" t="s">
        <v>143</v>
      </c>
      <c r="I140" t="s">
        <v>142</v>
      </c>
      <c r="J140" t="s">
        <v>76</v>
      </c>
    </row>
    <row r="141" spans="1:10" x14ac:dyDescent="0.35">
      <c r="A141" t="str">
        <f t="shared" si="2"/>
        <v>UNION ALL SELECT 'PC' AS Risk_Code, 'CANCELLATION AND ABANDONMENT' AS Risk_Code_Description, '1999' AS First_Year_of_Account, '9999' AS Last_Year_of_Account, 'Contingency' AS Generic_Class_of_Business, 'Accident &amp; Health' AS High_Level_Class_of_Business</v>
      </c>
      <c r="B141" s="93" t="s">
        <v>369</v>
      </c>
      <c r="C141" t="s">
        <v>370</v>
      </c>
      <c r="D141">
        <v>1999</v>
      </c>
      <c r="E141">
        <v>9999</v>
      </c>
      <c r="F141" t="s">
        <v>75</v>
      </c>
      <c r="G141" t="s">
        <v>76</v>
      </c>
      <c r="H141" t="s">
        <v>77</v>
      </c>
      <c r="I141" t="s">
        <v>75</v>
      </c>
      <c r="J141" t="s">
        <v>76</v>
      </c>
    </row>
    <row r="142" spans="1:10" x14ac:dyDescent="0.35">
      <c r="A142" t="str">
        <f t="shared" si="2"/>
        <v>UNION ALL SELECT 'PE' AS Risk_Code, 'LIQUIDATED DAMAGES FORCE MAJEURE - Risk code retired with effect from 01/01/05: use risk code "P"' AS Risk_Code_Description, '1999' AS First_Year_of_Account, '2004' AS Last_Year_of_Account, 'Pecuniary' AS Generic_Class_of_Business, 'Accident &amp; Health' AS High_Level_Class_of_Business</v>
      </c>
      <c r="B142" s="93" t="s">
        <v>371</v>
      </c>
      <c r="C142" t="s">
        <v>372</v>
      </c>
      <c r="D142">
        <v>1999</v>
      </c>
      <c r="E142">
        <v>2004</v>
      </c>
      <c r="F142" t="s">
        <v>142</v>
      </c>
      <c r="G142" t="s">
        <v>76</v>
      </c>
      <c r="H142" t="s">
        <v>143</v>
      </c>
      <c r="I142" t="s">
        <v>142</v>
      </c>
      <c r="J142" t="s">
        <v>76</v>
      </c>
    </row>
    <row r="143" spans="1:10" x14ac:dyDescent="0.35">
      <c r="A143" t="str">
        <f t="shared" si="2"/>
        <v>UNION ALL SELECT 'PF' AS Risk_Code, 'FILM INCLUDING FILM COMPLETION BONDS  ' AS Risk_Code_Description, '1999' AS First_Year_of_Account, '9999' AS Last_Year_of_Account, 'Contingency' AS Generic_Class_of_Business, 'Accident &amp; Health' AS High_Level_Class_of_Business</v>
      </c>
      <c r="B143" s="93" t="s">
        <v>373</v>
      </c>
      <c r="C143" t="s">
        <v>374</v>
      </c>
      <c r="D143">
        <v>1999</v>
      </c>
      <c r="E143">
        <v>9999</v>
      </c>
      <c r="F143" t="s">
        <v>75</v>
      </c>
      <c r="G143" t="s">
        <v>76</v>
      </c>
      <c r="H143" t="s">
        <v>77</v>
      </c>
      <c r="I143" t="s">
        <v>75</v>
      </c>
      <c r="J143" t="s">
        <v>76</v>
      </c>
    </row>
    <row r="144" spans="1:10" x14ac:dyDescent="0.35">
      <c r="A144" t="str">
        <f t="shared" si="2"/>
        <v>UNION ALL SELECT 'PN' AS Risk_Code, 'NON APPEARANCE' AS Risk_Code_Description, '1999' AS First_Year_of_Account, '9999' AS Last_Year_of_Account, 'Contingency' AS Generic_Class_of_Business, 'Accident &amp; Health' AS High_Level_Class_of_Business</v>
      </c>
      <c r="B144" s="93" t="s">
        <v>375</v>
      </c>
      <c r="C144" t="s">
        <v>376</v>
      </c>
      <c r="D144">
        <v>1999</v>
      </c>
      <c r="E144">
        <v>9999</v>
      </c>
      <c r="F144" t="s">
        <v>75</v>
      </c>
      <c r="G144" t="s">
        <v>76</v>
      </c>
      <c r="H144" t="s">
        <v>77</v>
      </c>
      <c r="I144" t="s">
        <v>75</v>
      </c>
      <c r="J144" t="s">
        <v>76</v>
      </c>
    </row>
    <row r="145" spans="1:10" x14ac:dyDescent="0.35">
      <c r="A145" t="str">
        <f t="shared" si="2"/>
        <v>UNION ALL SELECT 'PO' AS Risk_Code, 'OVER REDEMPTION - Risk code retired with effect from 01/01/05: use risk code "PU"' AS Risk_Code_Description, '1999' AS First_Year_of_Account, '2004' AS Last_Year_of_Account, 'Contingency' AS Generic_Class_of_Business, 'Accident &amp; Health' AS High_Level_Class_of_Business</v>
      </c>
      <c r="B145" s="93" t="s">
        <v>377</v>
      </c>
      <c r="C145" t="s">
        <v>378</v>
      </c>
      <c r="D145">
        <v>1999</v>
      </c>
      <c r="E145">
        <v>2004</v>
      </c>
      <c r="F145" t="s">
        <v>75</v>
      </c>
      <c r="G145" t="s">
        <v>76</v>
      </c>
      <c r="H145" t="s">
        <v>77</v>
      </c>
      <c r="I145" t="s">
        <v>75</v>
      </c>
      <c r="J145" t="s">
        <v>76</v>
      </c>
    </row>
    <row r="146" spans="1:10" x14ac:dyDescent="0.35">
      <c r="A146" t="str">
        <f t="shared" si="2"/>
        <v>UNION ALL SELECT 'PW' AS Risk_Code, 'WEATHER INCLUDING PLUVIUS - Risk code retired with effect from 01/01/05: use risk code "PU"' AS Risk_Code_Description, '1999' AS First_Year_of_Account, '2004' AS Last_Year_of_Account, 'Contingency' AS Generic_Class_of_Business, 'Accident &amp; Health' AS High_Level_Class_of_Business</v>
      </c>
      <c r="B146" s="93" t="s">
        <v>379</v>
      </c>
      <c r="C146" t="s">
        <v>380</v>
      </c>
      <c r="D146">
        <v>1999</v>
      </c>
      <c r="E146">
        <v>2004</v>
      </c>
      <c r="F146" t="s">
        <v>75</v>
      </c>
      <c r="G146" t="s">
        <v>76</v>
      </c>
      <c r="H146" t="s">
        <v>77</v>
      </c>
      <c r="I146" t="s">
        <v>75</v>
      </c>
      <c r="J146" t="s">
        <v>76</v>
      </c>
    </row>
    <row r="147" spans="1:10" x14ac:dyDescent="0.35">
      <c r="A147" t="str">
        <f t="shared" si="2"/>
        <v>UNION ALL SELECT 'PZ' AS Risk_Code, 'PRIZE INDEMNITY INCLUDING HOLE IN ONE' AS Risk_Code_Description, '1999' AS First_Year_of_Account, '9999' AS Last_Year_of_Account, 'Contingency' AS Generic_Class_of_Business, 'Accident &amp; Health' AS High_Level_Class_of_Business</v>
      </c>
      <c r="B147" s="93" t="s">
        <v>381</v>
      </c>
      <c r="C147" t="s">
        <v>382</v>
      </c>
      <c r="D147">
        <v>1999</v>
      </c>
      <c r="E147">
        <v>9999</v>
      </c>
      <c r="F147" t="s">
        <v>75</v>
      </c>
      <c r="G147" t="s">
        <v>76</v>
      </c>
      <c r="H147" t="s">
        <v>77</v>
      </c>
      <c r="I147" t="s">
        <v>75</v>
      </c>
      <c r="J147" t="s">
        <v>76</v>
      </c>
    </row>
    <row r="148" spans="1:10" x14ac:dyDescent="0.35">
      <c r="A148" t="str">
        <f t="shared" si="2"/>
        <v>UNION ALL SELECT 'TO' AS Risk_Code, 'OVERSEAS STAND ALONE TERROR EXCL "1T" to "8T" &amp; "1E" to "4E"' AS Risk_Code_Description, '1999' AS First_Year_of_Account, '9999' AS Last_Year_of_Account, 'Terrorism' AS Generic_Class_of_Business, 'Specialty Other' AS High_Level_Class_of_Business</v>
      </c>
      <c r="B148" s="93" t="s">
        <v>383</v>
      </c>
      <c r="C148" t="s">
        <v>384</v>
      </c>
      <c r="D148">
        <v>1999</v>
      </c>
      <c r="E148">
        <v>9999</v>
      </c>
      <c r="F148" t="s">
        <v>80</v>
      </c>
      <c r="G148" t="s">
        <v>27</v>
      </c>
      <c r="H148" t="s">
        <v>81</v>
      </c>
      <c r="I148" t="s">
        <v>80</v>
      </c>
      <c r="J148" t="s">
        <v>29</v>
      </c>
    </row>
    <row r="149" spans="1:10" x14ac:dyDescent="0.35">
      <c r="A149" t="str">
        <f t="shared" si="2"/>
        <v>UNION ALL SELECT 'TU' AS Risk_Code, 'UK STAND ALONE TERRORISM WHICH IS NON POOL RE' AS Risk_Code_Description, '1999' AS First_Year_of_Account, '9999' AS Last_Year_of_Account, 'Terrorism' AS Generic_Class_of_Business, 'Specialty Other' AS High_Level_Class_of_Business</v>
      </c>
      <c r="B149" s="93" t="s">
        <v>385</v>
      </c>
      <c r="C149" t="s">
        <v>386</v>
      </c>
      <c r="D149">
        <v>1999</v>
      </c>
      <c r="E149">
        <v>9999</v>
      </c>
      <c r="F149" t="s">
        <v>80</v>
      </c>
      <c r="G149" t="s">
        <v>27</v>
      </c>
      <c r="H149" t="s">
        <v>81</v>
      </c>
      <c r="I149" t="s">
        <v>80</v>
      </c>
      <c r="J149" t="s">
        <v>29</v>
      </c>
    </row>
    <row r="150" spans="1:10" x14ac:dyDescent="0.35">
      <c r="A150" t="str">
        <f t="shared" si="2"/>
        <v>UNION ALL SELECT 'CN' AS Risk_Code, 'CREDIT NON PROPORTIONAL TREATY BUSINESS - Risk code retired with effect from 01/01/05: use risk code "CR"' AS Risk_Code_Description, '1998' AS First_Year_of_Account, '2004' AS Last_Year_of_Account, 'Political Risks, Credit &amp; Financial Guarantee' AS Generic_Class_of_Business, 'Specialty Other' AS High_Level_Class_of_Business</v>
      </c>
      <c r="B150" s="93" t="s">
        <v>387</v>
      </c>
      <c r="C150" t="s">
        <v>388</v>
      </c>
      <c r="D150">
        <v>1998</v>
      </c>
      <c r="E150">
        <v>2004</v>
      </c>
      <c r="F150" t="s">
        <v>26</v>
      </c>
      <c r="G150" t="s">
        <v>27</v>
      </c>
      <c r="H150" t="s">
        <v>28</v>
      </c>
      <c r="I150" t="s">
        <v>26</v>
      </c>
      <c r="J150" t="s">
        <v>29</v>
      </c>
    </row>
    <row r="151" spans="1:10" x14ac:dyDescent="0.35">
      <c r="A151" t="str">
        <f t="shared" si="2"/>
        <v>UNION ALL SELECT 'MM' AS Risk_Code, 'EU AND EEA MOTOR PHYSICAL DAM ONLY EXCL UK - Risk code retired with effect from 01/01/05: use risk code "MP"' AS Risk_Code_Description, '1998' AS First_Year_of_Account, '2004' AS Last_Year_of_Account, 'Overseas Motor' AS Generic_Class_of_Business, 'Casualty Other' AS High_Level_Class_of_Business</v>
      </c>
      <c r="B151" s="93" t="s">
        <v>389</v>
      </c>
      <c r="C151" t="s">
        <v>390</v>
      </c>
      <c r="D151">
        <v>1998</v>
      </c>
      <c r="E151">
        <v>2004</v>
      </c>
      <c r="F151" t="s">
        <v>391</v>
      </c>
      <c r="G151" t="s">
        <v>69</v>
      </c>
      <c r="H151" t="s">
        <v>287</v>
      </c>
      <c r="I151" t="s">
        <v>288</v>
      </c>
      <c r="J151" t="s">
        <v>69</v>
      </c>
    </row>
    <row r="152" spans="1:10" x14ac:dyDescent="0.35">
      <c r="A152" t="str">
        <f t="shared" si="2"/>
        <v>UNION ALL SELECT 'MN' AS Risk_Code, 'EU AND EEA THIRD PARTY LIAB ONLY EXCL UK - Risk code retired with effect from 01/01/05: use risk code "MP"' AS Risk_Code_Description, '1998' AS First_Year_of_Account, '2004' AS Last_Year_of_Account, 'Overseas Motor' AS Generic_Class_of_Business, 'Casualty Other' AS High_Level_Class_of_Business</v>
      </c>
      <c r="B152" s="93" t="s">
        <v>392</v>
      </c>
      <c r="C152" t="s">
        <v>393</v>
      </c>
      <c r="D152">
        <v>1998</v>
      </c>
      <c r="E152">
        <v>2004</v>
      </c>
      <c r="F152" t="s">
        <v>391</v>
      </c>
      <c r="G152" t="s">
        <v>69</v>
      </c>
      <c r="H152" t="s">
        <v>287</v>
      </c>
      <c r="I152" t="s">
        <v>288</v>
      </c>
      <c r="J152" t="s">
        <v>69</v>
      </c>
    </row>
    <row r="153" spans="1:10" x14ac:dyDescent="0.35">
      <c r="A153" t="str">
        <f t="shared" si="2"/>
        <v>UNION ALL SELECT 'MP' AS Risk_Code, 'EU AND EEA MOTOR PD AND TPL EXCL UK - From 01/01/05 also includes business previously coded "MM" and "MN"' AS Risk_Code_Description, '1998' AS First_Year_of_Account, '9999' AS Last_Year_of_Account, 'Overseas Motor' AS Generic_Class_of_Business, 'Casualty Other' AS High_Level_Class_of_Business</v>
      </c>
      <c r="B153" s="93" t="s">
        <v>394</v>
      </c>
      <c r="C153" t="s">
        <v>395</v>
      </c>
      <c r="D153">
        <v>1998</v>
      </c>
      <c r="E153">
        <v>9999</v>
      </c>
      <c r="F153" t="s">
        <v>391</v>
      </c>
      <c r="G153" t="s">
        <v>69</v>
      </c>
      <c r="H153" t="s">
        <v>287</v>
      </c>
      <c r="I153" t="s">
        <v>288</v>
      </c>
      <c r="J153" t="s">
        <v>69</v>
      </c>
    </row>
    <row r="154" spans="1:10" x14ac:dyDescent="0.35">
      <c r="A154" t="str">
        <f t="shared" si="2"/>
        <v>UNION ALL SELECT 'NL' AS Risk_Code, 'NUCLEAR LIABILITY FROM 2019 LIMITATION NOT GREATER THAN 10 YEARS' AS Risk_Code_Description, '1998' AS First_Year_of_Account, '9999' AS Last_Year_of_Account, 'Nuclear' AS Generic_Class_of_Business, 'Energy' AS High_Level_Class_of_Business</v>
      </c>
      <c r="B154" s="93" t="s">
        <v>396</v>
      </c>
      <c r="C154" t="s">
        <v>397</v>
      </c>
      <c r="D154">
        <v>1998</v>
      </c>
      <c r="E154">
        <v>9999</v>
      </c>
      <c r="F154" t="s">
        <v>113</v>
      </c>
      <c r="G154" t="s">
        <v>91</v>
      </c>
      <c r="H154" t="s">
        <v>114</v>
      </c>
      <c r="I154" t="s">
        <v>113</v>
      </c>
      <c r="J154" t="s">
        <v>50</v>
      </c>
    </row>
    <row r="155" spans="1:10" x14ac:dyDescent="0.35">
      <c r="A155" t="str">
        <f t="shared" si="2"/>
        <v>UNION ALL SELECT 'NP' AS Risk_Code, 'NUCLEAR PROPERTY DAMAGE' AS Risk_Code_Description, '1998' AS First_Year_of_Account, '9999' AS Last_Year_of_Account, 'Nuclear' AS Generic_Class_of_Business, 'Energy' AS High_Level_Class_of_Business</v>
      </c>
      <c r="B155" s="93" t="s">
        <v>398</v>
      </c>
      <c r="C155" t="s">
        <v>399</v>
      </c>
      <c r="D155">
        <v>1998</v>
      </c>
      <c r="E155">
        <v>9999</v>
      </c>
      <c r="F155" t="s">
        <v>113</v>
      </c>
      <c r="G155" t="s">
        <v>91</v>
      </c>
      <c r="H155" t="s">
        <v>114</v>
      </c>
      <c r="I155" t="s">
        <v>113</v>
      </c>
      <c r="J155" t="s">
        <v>50</v>
      </c>
    </row>
    <row r="156" spans="1:10" x14ac:dyDescent="0.35">
      <c r="A156" t="str">
        <f t="shared" si="2"/>
        <v>UNION ALL SELECT 'WS' AS Risk_Code, 'EXTENDED WARRANTY STOP LOSS - Risk code retired with effect from 01/01/05: use risk code "WA"' AS Risk_Code_Description, '1998' AS First_Year_of_Account, '2004' AS Last_Year_of_Account, 'Extended Warranty' AS Generic_Class_of_Business, 'Specialty Other' AS High_Level_Class_of_Business</v>
      </c>
      <c r="B156" s="93" t="s">
        <v>400</v>
      </c>
      <c r="C156" t="s">
        <v>401</v>
      </c>
      <c r="D156">
        <v>1998</v>
      </c>
      <c r="E156">
        <v>2004</v>
      </c>
      <c r="F156" t="s">
        <v>402</v>
      </c>
      <c r="G156" t="s">
        <v>27</v>
      </c>
      <c r="H156" t="s">
        <v>403</v>
      </c>
      <c r="I156" t="s">
        <v>402</v>
      </c>
      <c r="J156" t="s">
        <v>29</v>
      </c>
    </row>
    <row r="157" spans="1:10" x14ac:dyDescent="0.35">
      <c r="A157" t="str">
        <f t="shared" si="2"/>
        <v>UNION ALL SELECT 'XC' AS Risk_Code, 'PER RISK EXCESS OF LOSS PROP PECUNIARY LOSS REINS' AS Risk_Code_Description, '1998' AS First_Year_of_Account, '9999' AS Last_Year_of_Account, 'Property Risk XS' AS Generic_Class_of_Business, 'Property Treaty' AS High_Level_Class_of_Business</v>
      </c>
      <c r="B157" s="93" t="s">
        <v>404</v>
      </c>
      <c r="C157" t="s">
        <v>405</v>
      </c>
      <c r="D157">
        <v>1998</v>
      </c>
      <c r="E157">
        <v>9999</v>
      </c>
      <c r="F157" t="s">
        <v>406</v>
      </c>
      <c r="G157" t="s">
        <v>35</v>
      </c>
      <c r="H157" t="s">
        <v>407</v>
      </c>
      <c r="I157" t="s">
        <v>406</v>
      </c>
      <c r="J157" t="s">
        <v>35</v>
      </c>
    </row>
    <row r="158" spans="1:10" x14ac:dyDescent="0.35">
      <c r="A158" t="str">
        <f t="shared" si="2"/>
        <v>UNION ALL SELECT 'XD' AS Risk_Code, 'PER RISK EXCESS OF LOSS PROFESSIONAL INDEM REINS - Risk code retired with effect from 01/01/05: use risk code "XL"' AS Risk_Code_Description, '1998' AS First_Year_of_Account, '2004' AS Last_Year_of_Account, 'Casualty Treaty (US)' AS Generic_Class_of_Business, 'Casualty Treaty' AS High_Level_Class_of_Business</v>
      </c>
      <c r="B158" s="93" t="s">
        <v>408</v>
      </c>
      <c r="C158" t="s">
        <v>409</v>
      </c>
      <c r="D158">
        <v>1998</v>
      </c>
      <c r="E158">
        <v>2004</v>
      </c>
      <c r="F158" t="s">
        <v>122</v>
      </c>
      <c r="G158" t="s">
        <v>123</v>
      </c>
      <c r="H158" t="s">
        <v>124</v>
      </c>
      <c r="I158" t="s">
        <v>123</v>
      </c>
      <c r="J158" t="s">
        <v>69</v>
      </c>
    </row>
    <row r="159" spans="1:10" x14ac:dyDescent="0.35">
      <c r="A159" t="str">
        <f t="shared" si="2"/>
        <v>UNION ALL SELECT 'LJ' AS Risk_Code, 'FOR USE BY LLOYDS JAPAN ONLY' AS Risk_Code_Description, '1997' AS First_Year_of_Account, '9999' AS Last_Year_of_Account, 'Lloyd''s Japan' AS Generic_Class_of_Business, 'Specialty Other' AS High_Level_Class_of_Business</v>
      </c>
      <c r="B159" s="93" t="s">
        <v>410</v>
      </c>
      <c r="C159" t="s">
        <v>411</v>
      </c>
      <c r="D159">
        <v>1997</v>
      </c>
      <c r="E159">
        <v>9999</v>
      </c>
      <c r="F159" t="s">
        <v>412</v>
      </c>
      <c r="G159" t="s">
        <v>27</v>
      </c>
      <c r="H159" t="s">
        <v>413</v>
      </c>
      <c r="I159" t="s">
        <v>412</v>
      </c>
      <c r="J159" t="s">
        <v>29</v>
      </c>
    </row>
    <row r="160" spans="1:10" x14ac:dyDescent="0.35">
      <c r="A160" t="str">
        <f t="shared" si="2"/>
        <v>UNION ALL SELECT 'NX' AS Risk_Code, 'LIVESTOCK EXCESS OF LOSS' AS Risk_Code_Description, '1997' AS First_Year_of_Account, '9999' AS Last_Year_of_Account, 'Livestock &amp; Bloodstock' AS Generic_Class_of_Business, 'Specialty Other' AS High_Level_Class_of_Business</v>
      </c>
      <c r="B160" s="93" t="s">
        <v>414</v>
      </c>
      <c r="C160" t="s">
        <v>415</v>
      </c>
      <c r="D160">
        <v>1997</v>
      </c>
      <c r="E160">
        <v>9999</v>
      </c>
      <c r="F160" t="s">
        <v>331</v>
      </c>
      <c r="G160" t="s">
        <v>27</v>
      </c>
      <c r="H160" t="s">
        <v>332</v>
      </c>
      <c r="I160" t="s">
        <v>331</v>
      </c>
      <c r="J160" t="s">
        <v>29</v>
      </c>
    </row>
    <row r="161" spans="1:10" x14ac:dyDescent="0.35">
      <c r="A161" t="str">
        <f t="shared" si="2"/>
        <v>UNION ALL SELECT 'QL' AS Risk_Code, 'WAR ON LAND  IRO GOODS IN TRANSIT - Risk code retired with effect from 01/01/05: use risk code "WL"' AS Risk_Code_Description, '1997' AS First_Year_of_Account, '2004' AS Last_Year_of_Account, 'Terrorism' AS Generic_Class_of_Business, 'Specialty Other' AS High_Level_Class_of_Business</v>
      </c>
      <c r="B161" s="93" t="s">
        <v>416</v>
      </c>
      <c r="C161" t="s">
        <v>417</v>
      </c>
      <c r="D161">
        <v>1997</v>
      </c>
      <c r="E161">
        <v>2004</v>
      </c>
      <c r="F161" t="s">
        <v>80</v>
      </c>
      <c r="G161" t="s">
        <v>27</v>
      </c>
      <c r="H161" t="s">
        <v>81</v>
      </c>
      <c r="I161" t="s">
        <v>80</v>
      </c>
      <c r="J161" t="s">
        <v>29</v>
      </c>
    </row>
    <row r="162" spans="1:10" x14ac:dyDescent="0.35">
      <c r="A162" t="str">
        <f t="shared" si="2"/>
        <v>UNION ALL SELECT 'TC' AS Risk_Code, 'COMMERCIAL RITC' AS Risk_Code_Description, '1997' AS First_Year_of_Account, '9999' AS Last_Year_of_Account, 'RITC' AS Generic_Class_of_Business, 'Casualty Other' AS High_Level_Class_of_Business</v>
      </c>
      <c r="B162" s="93" t="s">
        <v>418</v>
      </c>
      <c r="C162" t="s">
        <v>419</v>
      </c>
      <c r="D162">
        <v>1997</v>
      </c>
      <c r="E162">
        <v>9999</v>
      </c>
      <c r="F162" t="s">
        <v>420</v>
      </c>
      <c r="G162" t="s">
        <v>69</v>
      </c>
      <c r="H162" t="s">
        <v>421</v>
      </c>
      <c r="I162" t="s">
        <v>420</v>
      </c>
      <c r="J162" t="s">
        <v>29</v>
      </c>
    </row>
    <row r="163" spans="1:10" x14ac:dyDescent="0.35">
      <c r="A163" t="str">
        <f t="shared" si="2"/>
        <v>UNION ALL SELECT 'WL' AS Risk_Code, 'WAR ON LAND EXCL GOODS IN TRANSIT' AS Risk_Code_Description, '1997' AS First_Year_of_Account, '9999' AS Last_Year_of_Account, 'Terrorism' AS Generic_Class_of_Business, 'Specialty Other' AS High_Level_Class_of_Business</v>
      </c>
      <c r="B163" s="93" t="s">
        <v>422</v>
      </c>
      <c r="C163" t="s">
        <v>423</v>
      </c>
      <c r="D163">
        <v>1997</v>
      </c>
      <c r="E163">
        <v>9999</v>
      </c>
      <c r="F163" t="s">
        <v>80</v>
      </c>
      <c r="G163" t="s">
        <v>27</v>
      </c>
      <c r="H163" t="s">
        <v>81</v>
      </c>
      <c r="I163" t="s">
        <v>80</v>
      </c>
      <c r="J163" t="s">
        <v>29</v>
      </c>
    </row>
    <row r="164" spans="1:10" x14ac:dyDescent="0.35">
      <c r="A164" t="str">
        <f t="shared" si="2"/>
        <v>UNION ALL SELECT 'GP' AS Risk_Code, 'MEDICAL MALPRACTICE NON MARINE - Risk code being retired with effect from 01/01/2008: use risk codes "GH" "GT" "GN" and "GM" as appropriate' AS Risk_Code_Description, '1995' AS First_Year_of_Account, '2007' AS Last_Year_of_Account, 'Medical Malpractice' AS Generic_Class_of_Business, 'Casualty Other' AS High_Level_Class_of_Business</v>
      </c>
      <c r="B164" s="93" t="s">
        <v>424</v>
      </c>
      <c r="C164" t="s">
        <v>425</v>
      </c>
      <c r="D164">
        <v>1995</v>
      </c>
      <c r="E164">
        <v>2007</v>
      </c>
      <c r="F164" t="s">
        <v>68</v>
      </c>
      <c r="G164" t="s">
        <v>69</v>
      </c>
      <c r="H164" t="s">
        <v>70</v>
      </c>
      <c r="I164" t="s">
        <v>68</v>
      </c>
      <c r="J164" t="s">
        <v>69</v>
      </c>
    </row>
    <row r="165" spans="1:10" x14ac:dyDescent="0.35">
      <c r="A165" t="str">
        <f t="shared" si="2"/>
        <v>UNION ALL SELECT 'KA' AS Risk_Code, 'PERSONAL ACCIDENT AND HEALTH CARVE OUT' AS Risk_Code_Description, '1995' AS First_Year_of_Account, '9999' AS Last_Year_of_Account, 'Accident &amp; Health (direct)' AS Generic_Class_of_Business, 'Accident &amp; Health' AS High_Level_Class_of_Business</v>
      </c>
      <c r="B165" s="93" t="s">
        <v>426</v>
      </c>
      <c r="C165" t="s">
        <v>427</v>
      </c>
      <c r="D165">
        <v>1995</v>
      </c>
      <c r="E165">
        <v>9999</v>
      </c>
      <c r="F165" t="s">
        <v>101</v>
      </c>
      <c r="G165" t="s">
        <v>76</v>
      </c>
      <c r="H165" t="s">
        <v>102</v>
      </c>
      <c r="I165" t="s">
        <v>103</v>
      </c>
      <c r="J165" t="s">
        <v>76</v>
      </c>
    </row>
    <row r="166" spans="1:10" x14ac:dyDescent="0.35">
      <c r="A166" t="str">
        <f t="shared" si="2"/>
        <v>UNION ALL SELECT 'KC' AS Risk_Code, 'PERSONAL ACCIDENT AND HEALTH CREDITOR  DISABILITY' AS Risk_Code_Description, '1995' AS First_Year_of_Account, '9999' AS Last_Year_of_Account, 'Accident &amp; Health (direct)' AS Generic_Class_of_Business, 'Accident &amp; Health' AS High_Level_Class_of_Business</v>
      </c>
      <c r="B166" s="93" t="s">
        <v>428</v>
      </c>
      <c r="C166" t="s">
        <v>429</v>
      </c>
      <c r="D166">
        <v>1995</v>
      </c>
      <c r="E166">
        <v>9999</v>
      </c>
      <c r="F166" t="s">
        <v>101</v>
      </c>
      <c r="G166" t="s">
        <v>76</v>
      </c>
      <c r="H166" t="s">
        <v>102</v>
      </c>
      <c r="I166" t="s">
        <v>103</v>
      </c>
      <c r="J166" t="s">
        <v>76</v>
      </c>
    </row>
    <row r="167" spans="1:10" x14ac:dyDescent="0.35">
      <c r="A167" t="str">
        <f t="shared" si="2"/>
        <v>UNION ALL SELECT 'KK' AS Risk_Code, 'PERSONAL ACCIDENT AND HEALTH - Risk code retired with effect from 01/01/05: use risk codes "KG" "KS"or "KT" as appropriate' AS Risk_Code_Description, '1995' AS First_Year_of_Account, '2004' AS Last_Year_of_Account, 'Accident &amp; Health (direct)' AS Generic_Class_of_Business, 'Accident &amp; Health' AS High_Level_Class_of_Business</v>
      </c>
      <c r="B167" s="93" t="s">
        <v>430</v>
      </c>
      <c r="C167" t="s">
        <v>431</v>
      </c>
      <c r="D167">
        <v>1995</v>
      </c>
      <c r="E167">
        <v>2004</v>
      </c>
      <c r="F167" t="s">
        <v>101</v>
      </c>
      <c r="G167" t="s">
        <v>76</v>
      </c>
      <c r="H167" t="s">
        <v>102</v>
      </c>
      <c r="I167" t="s">
        <v>103</v>
      </c>
      <c r="J167" t="s">
        <v>76</v>
      </c>
    </row>
    <row r="168" spans="1:10" x14ac:dyDescent="0.35">
      <c r="A168" t="str">
        <f t="shared" si="2"/>
        <v>UNION ALL SELECT 'KL' AS Risk_Code, 'PERSONAL ACCIDENT AND HEALTH LMX - Risk code being retired with effect from 01/01/2008: use risk code "KX"' AS Risk_Code_Description, '1995' AS First_Year_of_Account, '2007' AS Last_Year_of_Account, 'Personal Accident XL' AS Generic_Class_of_Business, 'Accident &amp; Health' AS High_Level_Class_of_Business</v>
      </c>
      <c r="B168" s="93" t="s">
        <v>432</v>
      </c>
      <c r="C168" t="s">
        <v>433</v>
      </c>
      <c r="D168">
        <v>1995</v>
      </c>
      <c r="E168">
        <v>2007</v>
      </c>
      <c r="F168" t="s">
        <v>434</v>
      </c>
      <c r="G168" t="s">
        <v>76</v>
      </c>
      <c r="H168" t="s">
        <v>102</v>
      </c>
      <c r="I168" t="s">
        <v>103</v>
      </c>
      <c r="J168" t="s">
        <v>76</v>
      </c>
    </row>
    <row r="169" spans="1:10" x14ac:dyDescent="0.35">
      <c r="A169" t="str">
        <f t="shared" si="2"/>
        <v>UNION ALL SELECT 'KM' AS Risk_Code, 'MEDICAL EXPENSES INCL XS SPEC AND AGG SELF FUND' AS Risk_Code_Description, '1995' AS First_Year_of_Account, '9999' AS Last_Year_of_Account, 'Medical Expenses' AS Generic_Class_of_Business, 'Accident &amp; Health' AS High_Level_Class_of_Business</v>
      </c>
      <c r="B169" s="93" t="s">
        <v>435</v>
      </c>
      <c r="C169" t="s">
        <v>436</v>
      </c>
      <c r="D169">
        <v>1995</v>
      </c>
      <c r="E169">
        <v>9999</v>
      </c>
      <c r="F169" t="s">
        <v>437</v>
      </c>
      <c r="G169" t="s">
        <v>76</v>
      </c>
      <c r="H169" t="s">
        <v>102</v>
      </c>
      <c r="I169" t="s">
        <v>103</v>
      </c>
      <c r="J169" t="s">
        <v>76</v>
      </c>
    </row>
    <row r="170" spans="1:10" x14ac:dyDescent="0.35">
      <c r="A170" t="str">
        <f t="shared" si="2"/>
        <v>UNION ALL SELECT 'KX' AS Risk_Code, 'PERSONAL ACCIDENT AND HEALTH CATASTROPHE XL - From 01/01/08 also includes business previously coded "KL"' AS Risk_Code_Description, '1995' AS First_Year_of_Account, '9999' AS Last_Year_of_Account, 'Personal Accident XL' AS Generic_Class_of_Business, 'Accident &amp; Health' AS High_Level_Class_of_Business</v>
      </c>
      <c r="B170" s="93" t="s">
        <v>438</v>
      </c>
      <c r="C170" t="s">
        <v>439</v>
      </c>
      <c r="D170">
        <v>1995</v>
      </c>
      <c r="E170">
        <v>9999</v>
      </c>
      <c r="F170" t="s">
        <v>434</v>
      </c>
      <c r="G170" t="s">
        <v>76</v>
      </c>
      <c r="H170" t="s">
        <v>102</v>
      </c>
      <c r="I170" t="s">
        <v>103</v>
      </c>
      <c r="J170" t="s">
        <v>76</v>
      </c>
    </row>
    <row r="171" spans="1:10" x14ac:dyDescent="0.35">
      <c r="A171" t="str">
        <f t="shared" si="2"/>
        <v>UNION ALL SELECT 'MK' AS Risk_Code, 'UK MOTOR VEHICLE COMPREHENSIVE - Risk code retired with effect from 01/01/2005: use risk codes "M2" to "M4" as appropriate' AS Risk_Code_Description, '1995' AS First_Year_of_Account, '2004' AS Last_Year_of_Account, 'UK Motor' AS Generic_Class_of_Business, 'Casualty Other' AS High_Level_Class_of_Business</v>
      </c>
      <c r="B171" s="93" t="s">
        <v>440</v>
      </c>
      <c r="C171" t="s">
        <v>441</v>
      </c>
      <c r="D171">
        <v>1995</v>
      </c>
      <c r="E171">
        <v>2004</v>
      </c>
      <c r="F171" t="s">
        <v>286</v>
      </c>
      <c r="G171" t="s">
        <v>69</v>
      </c>
      <c r="H171" t="s">
        <v>287</v>
      </c>
      <c r="I171" t="s">
        <v>288</v>
      </c>
      <c r="J171" t="s">
        <v>69</v>
      </c>
    </row>
    <row r="172" spans="1:10" x14ac:dyDescent="0.35">
      <c r="A172" t="str">
        <f t="shared" si="2"/>
        <v>UNION ALL SELECT 'ML' AS Risk_Code, 'UK MOTOR VEHICLE NON COMPREHENSIVE - Risk code retired with effect from 01/01/2005: use risk codes "M5" to "M7" as appropriate' AS Risk_Code_Description, '1995' AS First_Year_of_Account, '2004' AS Last_Year_of_Account, 'UK Motor' AS Generic_Class_of_Business, 'Casualty Other' AS High_Level_Class_of_Business</v>
      </c>
      <c r="B172" s="93" t="s">
        <v>442</v>
      </c>
      <c r="C172" t="s">
        <v>443</v>
      </c>
      <c r="D172">
        <v>1995</v>
      </c>
      <c r="E172">
        <v>2004</v>
      </c>
      <c r="F172" t="s">
        <v>286</v>
      </c>
      <c r="G172" t="s">
        <v>69</v>
      </c>
      <c r="H172" t="s">
        <v>287</v>
      </c>
      <c r="I172" t="s">
        <v>288</v>
      </c>
      <c r="J172" t="s">
        <v>69</v>
      </c>
    </row>
    <row r="173" spans="1:10" x14ac:dyDescent="0.35">
      <c r="A173" t="str">
        <f t="shared" si="2"/>
        <v>UNION ALL SELECT 'SB' AS Risk_Code, 'SURETY BOND REINSURANCE - From 01/01/05 also includes business previously coded "FC" or "FS" ' AS Risk_Code_Description, '1995' AS First_Year_of_Account, '9999' AS Last_Year_of_Account, 'Political Risks, Credit &amp; Financial Guarantee' AS Generic_Class_of_Business, 'Specialty Other' AS High_Level_Class_of_Business</v>
      </c>
      <c r="B173" s="93" t="s">
        <v>444</v>
      </c>
      <c r="C173" t="s">
        <v>445</v>
      </c>
      <c r="D173">
        <v>1995</v>
      </c>
      <c r="E173">
        <v>9999</v>
      </c>
      <c r="F173" t="s">
        <v>26</v>
      </c>
      <c r="G173" t="s">
        <v>27</v>
      </c>
      <c r="H173" t="s">
        <v>28</v>
      </c>
      <c r="I173" t="s">
        <v>26</v>
      </c>
      <c r="J173" t="s">
        <v>29</v>
      </c>
    </row>
    <row r="174" spans="1:10" x14ac:dyDescent="0.35">
      <c r="A174" t="str">
        <f t="shared" si="2"/>
        <v>UNION ALL SELECT 'AG' AS Risk_Code, 'AGRICULTURAL CROP AND FORESTRY XOL TREATY INCL STOP LOSS' AS Risk_Code_Description, '1993' AS First_Year_of_Account, '9999' AS Last_Year_of_Account, 'Agriculture &amp; Hail' AS Generic_Class_of_Business, 'Property Treaty' AS High_Level_Class_of_Business</v>
      </c>
      <c r="B174" s="93" t="s">
        <v>446</v>
      </c>
      <c r="C174" t="s">
        <v>447</v>
      </c>
      <c r="D174">
        <v>1993</v>
      </c>
      <c r="E174">
        <v>9999</v>
      </c>
      <c r="F174" t="s">
        <v>448</v>
      </c>
      <c r="G174" t="s">
        <v>35</v>
      </c>
      <c r="H174" t="s">
        <v>449</v>
      </c>
      <c r="I174" t="s">
        <v>448</v>
      </c>
      <c r="J174" t="s">
        <v>35</v>
      </c>
    </row>
    <row r="175" spans="1:10" x14ac:dyDescent="0.35">
      <c r="A175" t="str">
        <f t="shared" si="2"/>
        <v>UNION ALL SELECT 'AR' AS Risk_Code, 'AVN WHOLE ACCT STOP LOSS AND OR AGG EXCESS OF LOSS - Risk code retired with effect from 01/01/05: use risk code "XY"' AS Risk_Code_Description, '1993' AS First_Year_of_Account, '2004' AS Last_Year_of_Account, 'Aviation XL' AS Generic_Class_of_Business, 'Aviation' AS High_Level_Class_of_Business</v>
      </c>
      <c r="B175" s="93" t="s">
        <v>450</v>
      </c>
      <c r="C175" t="s">
        <v>451</v>
      </c>
      <c r="D175">
        <v>1993</v>
      </c>
      <c r="E175">
        <v>2004</v>
      </c>
      <c r="F175" t="s">
        <v>452</v>
      </c>
      <c r="G175" t="s">
        <v>268</v>
      </c>
      <c r="H175" t="s">
        <v>453</v>
      </c>
      <c r="I175" t="s">
        <v>452</v>
      </c>
      <c r="J175" t="s">
        <v>268</v>
      </c>
    </row>
    <row r="176" spans="1:10" x14ac:dyDescent="0.35">
      <c r="A176" t="str">
        <f t="shared" si="2"/>
        <v>UNION ALL SELECT 'CP' AS Risk_Code, 'CONTRACT FRUSTRATION EXCLUDING WAR AND INSOLVENCY - Risk code retired with effect from 01/01/05: use risk code "CF"' AS Risk_Code_Description, '1993' AS First_Year_of_Account, '2004' AS Last_Year_of_Account, 'Political Risks, Credit &amp; Financial Guarantee' AS Generic_Class_of_Business, 'Specialty Other' AS High_Level_Class_of_Business</v>
      </c>
      <c r="B176" s="93" t="s">
        <v>454</v>
      </c>
      <c r="C176" t="s">
        <v>455</v>
      </c>
      <c r="D176">
        <v>1993</v>
      </c>
      <c r="E176">
        <v>2004</v>
      </c>
      <c r="F176" t="s">
        <v>26</v>
      </c>
      <c r="G176" t="s">
        <v>27</v>
      </c>
      <c r="H176" t="s">
        <v>28</v>
      </c>
      <c r="I176" t="s">
        <v>26</v>
      </c>
      <c r="J176" t="s">
        <v>29</v>
      </c>
    </row>
    <row r="177" spans="1:10" x14ac:dyDescent="0.35">
      <c r="A177" t="str">
        <f t="shared" si="2"/>
        <v>UNION ALL SELECT 'HP' AS Risk_Code, 'UK HOUSEHOLD BUSINESS' AS Risk_Code_Description, '1993' AS First_Year_of_Account, '9999' AS Last_Year_of_Account, 'Property D&amp;F (non-US binder)' AS Generic_Class_of_Business, 'Property (D&amp;F)' AS High_Level_Class_of_Business</v>
      </c>
      <c r="B177" s="93" t="s">
        <v>456</v>
      </c>
      <c r="C177" t="s">
        <v>457</v>
      </c>
      <c r="D177">
        <v>1993</v>
      </c>
      <c r="E177">
        <v>9999</v>
      </c>
      <c r="F177" t="s">
        <v>232</v>
      </c>
      <c r="G177" t="s">
        <v>225</v>
      </c>
      <c r="H177" t="s">
        <v>226</v>
      </c>
      <c r="I177" t="s">
        <v>227</v>
      </c>
      <c r="J177" t="s">
        <v>225</v>
      </c>
    </row>
    <row r="178" spans="1:10" x14ac:dyDescent="0.35">
      <c r="A178" t="str">
        <f t="shared" si="2"/>
        <v>UNION ALL SELECT 'AX' AS Risk_Code, 'AVIATION LIABILITY EXCESS OF LOSS - Risk code retired with effect from 01/01/05: use risk code "XY"' AS Risk_Code_Description, '1992' AS First_Year_of_Account, '2004' AS Last_Year_of_Account, 'Aviation XL' AS Generic_Class_of_Business, 'Aviation' AS High_Level_Class_of_Business</v>
      </c>
      <c r="B178" s="93" t="s">
        <v>458</v>
      </c>
      <c r="C178" t="s">
        <v>459</v>
      </c>
      <c r="D178">
        <v>1992</v>
      </c>
      <c r="E178">
        <v>2004</v>
      </c>
      <c r="F178" t="s">
        <v>452</v>
      </c>
      <c r="G178" t="s">
        <v>268</v>
      </c>
      <c r="H178" t="s">
        <v>453</v>
      </c>
      <c r="I178" t="s">
        <v>452</v>
      </c>
      <c r="J178" t="s">
        <v>268</v>
      </c>
    </row>
    <row r="179" spans="1:10" x14ac:dyDescent="0.35">
      <c r="A179" t="str">
        <f t="shared" si="2"/>
        <v>UNION ALL SELECT 'CT' AS Risk_Code, 'ARMOURED CARRIERS AND CASH IN TRANSIT' AS Risk_Code_Description, '1992' AS First_Year_of_Account, '9999' AS Last_Year_of_Account, 'Specie' AS Generic_Class_of_Business, 'Marine' AS High_Level_Class_of_Business</v>
      </c>
      <c r="B179" s="93" t="s">
        <v>460</v>
      </c>
      <c r="C179" t="s">
        <v>461</v>
      </c>
      <c r="D179">
        <v>1992</v>
      </c>
      <c r="E179">
        <v>9999</v>
      </c>
      <c r="F179" t="s">
        <v>462</v>
      </c>
      <c r="G179" t="s">
        <v>47</v>
      </c>
      <c r="H179" t="s">
        <v>48</v>
      </c>
      <c r="I179" t="s">
        <v>49</v>
      </c>
      <c r="J179" t="s">
        <v>50</v>
      </c>
    </row>
    <row r="180" spans="1:10" x14ac:dyDescent="0.35">
      <c r="A180" t="str">
        <f t="shared" si="2"/>
        <v>UNION ALL SELECT 'CX' AS Risk_Code, 'SPACE RISKS LAUNCH COMMISSIONING AND TRANSPOND OP - Risk code being retired with effect from 01/01/2008: use risk code "SC"' AS Risk_Code_Description, '1992' AS First_Year_of_Account, '2007' AS Last_Year_of_Account, 'Space' AS Generic_Class_of_Business, 'Aviation' AS High_Level_Class_of_Business</v>
      </c>
      <c r="B180" s="93" t="s">
        <v>463</v>
      </c>
      <c r="C180" t="s">
        <v>464</v>
      </c>
      <c r="D180">
        <v>1992</v>
      </c>
      <c r="E180">
        <v>2007</v>
      </c>
      <c r="F180" t="s">
        <v>465</v>
      </c>
      <c r="G180" t="s">
        <v>268</v>
      </c>
      <c r="H180" t="s">
        <v>466</v>
      </c>
      <c r="I180" t="s">
        <v>465</v>
      </c>
      <c r="J180" t="s">
        <v>268</v>
      </c>
    </row>
    <row r="181" spans="1:10" x14ac:dyDescent="0.35">
      <c r="A181" t="str">
        <f t="shared" si="2"/>
        <v>UNION ALL SELECT 'DX' AS Risk_Code, 'PERSONAL ACCIDENT AND SICKNESS AVIATION' AS Risk_Code_Description, '1992' AS First_Year_of_Account, '1994' AS Last_Year_of_Account, 'Personal Accident XL' AS Generic_Class_of_Business, 'Accident &amp; Health' AS High_Level_Class_of_Business</v>
      </c>
      <c r="B181" s="93" t="s">
        <v>467</v>
      </c>
      <c r="C181" t="s">
        <v>468</v>
      </c>
      <c r="D181">
        <v>1992</v>
      </c>
      <c r="E181">
        <v>1994</v>
      </c>
      <c r="F181" t="s">
        <v>434</v>
      </c>
      <c r="G181" t="s">
        <v>76</v>
      </c>
      <c r="H181" t="s">
        <v>102</v>
      </c>
      <c r="I181" t="s">
        <v>103</v>
      </c>
      <c r="J181" t="s">
        <v>76</v>
      </c>
    </row>
    <row r="182" spans="1:10" x14ac:dyDescent="0.35">
      <c r="A182" t="str">
        <f t="shared" si="2"/>
        <v>UNION ALL SELECT 'FA' AS Risk_Code, 'FINE ART' AS Risk_Code_Description, '1992' AS First_Year_of_Account, '9999' AS Last_Year_of_Account, 'Fine Art' AS Generic_Class_of_Business, 'Marine' AS High_Level_Class_of_Business</v>
      </c>
      <c r="B182" s="93" t="s">
        <v>469</v>
      </c>
      <c r="C182" t="s">
        <v>470</v>
      </c>
      <c r="D182">
        <v>1992</v>
      </c>
      <c r="E182">
        <v>9999</v>
      </c>
      <c r="F182" t="s">
        <v>471</v>
      </c>
      <c r="G182" t="s">
        <v>47</v>
      </c>
      <c r="H182" t="s">
        <v>48</v>
      </c>
      <c r="I182" t="s">
        <v>49</v>
      </c>
      <c r="J182" t="s">
        <v>50</v>
      </c>
    </row>
    <row r="183" spans="1:10" x14ac:dyDescent="0.35">
      <c r="A183" t="str">
        <f t="shared" si="2"/>
        <v>UNION ALL SELECT 'FR' AS Risk_Code, 'FURRIERS - Risk code retired with effect from 01/01/05: use risk code "JB"' AS Risk_Code_Description, '1992' AS First_Year_of_Account, '2004' AS Last_Year_of_Account, 'Specie' AS Generic_Class_of_Business, 'Marine' AS High_Level_Class_of_Business</v>
      </c>
      <c r="B183" s="93" t="s">
        <v>472</v>
      </c>
      <c r="C183" t="s">
        <v>473</v>
      </c>
      <c r="D183">
        <v>1992</v>
      </c>
      <c r="E183">
        <v>2004</v>
      </c>
      <c r="F183" t="s">
        <v>462</v>
      </c>
      <c r="G183" t="s">
        <v>47</v>
      </c>
      <c r="H183" t="s">
        <v>48</v>
      </c>
      <c r="I183" t="s">
        <v>49</v>
      </c>
      <c r="J183" t="s">
        <v>50</v>
      </c>
    </row>
    <row r="184" spans="1:10" x14ac:dyDescent="0.35">
      <c r="A184" t="str">
        <f t="shared" si="2"/>
        <v>UNION ALL SELECT 'GS' AS Risk_Code, 'GENERAL SPECIE INCLUDING VAULT RISK' AS Risk_Code_Description, '1992' AS First_Year_of_Account, '9999' AS Last_Year_of_Account, 'Specie' AS Generic_Class_of_Business, 'Marine' AS High_Level_Class_of_Business</v>
      </c>
      <c r="B184" s="93" t="s">
        <v>474</v>
      </c>
      <c r="C184" t="s">
        <v>475</v>
      </c>
      <c r="D184">
        <v>1992</v>
      </c>
      <c r="E184">
        <v>9999</v>
      </c>
      <c r="F184" t="s">
        <v>462</v>
      </c>
      <c r="G184" t="s">
        <v>47</v>
      </c>
      <c r="H184" t="s">
        <v>48</v>
      </c>
      <c r="I184" t="s">
        <v>49</v>
      </c>
      <c r="J184" t="s">
        <v>50</v>
      </c>
    </row>
    <row r="185" spans="1:10" x14ac:dyDescent="0.35">
      <c r="A185" t="str">
        <f t="shared" si="2"/>
        <v>UNION ALL SELECT 'GX' AS Risk_Code, 'XOL MARINE LEGAL LIAB EXCL CARGO ALL OTHER EXCL WRO' AS Risk_Code_Description, '1992' AS First_Year_of_Account, '9999' AS Last_Year_of_Account, 'Marine XL' AS Generic_Class_of_Business, 'Marine' AS High_Level_Class_of_Business</v>
      </c>
      <c r="B185" s="93" t="s">
        <v>476</v>
      </c>
      <c r="C185" t="s">
        <v>477</v>
      </c>
      <c r="D185">
        <v>1992</v>
      </c>
      <c r="E185">
        <v>9999</v>
      </c>
      <c r="F185" t="s">
        <v>478</v>
      </c>
      <c r="G185" t="s">
        <v>47</v>
      </c>
      <c r="H185" t="s">
        <v>479</v>
      </c>
      <c r="I185" t="s">
        <v>478</v>
      </c>
      <c r="J185" t="s">
        <v>50</v>
      </c>
    </row>
    <row r="186" spans="1:10" x14ac:dyDescent="0.35">
      <c r="A186" t="str">
        <f t="shared" si="2"/>
        <v>UNION ALL SELECT 'HX' AS Risk_Code, 'XOL HULLS OF AIRCRAFT INCL SPARES AND LOU EXCL WRO - Risk code being retired with effect from 01/01/2008: use risk code "XY"' AS Risk_Code_Description, '1992' AS First_Year_of_Account, '2007' AS Last_Year_of_Account, 'Aviation XL' AS Generic_Class_of_Business, 'Aviation' AS High_Level_Class_of_Business</v>
      </c>
      <c r="B186" s="93" t="s">
        <v>480</v>
      </c>
      <c r="C186" t="s">
        <v>481</v>
      </c>
      <c r="D186">
        <v>1992</v>
      </c>
      <c r="E186">
        <v>2007</v>
      </c>
      <c r="F186" t="s">
        <v>452</v>
      </c>
      <c r="G186" t="s">
        <v>268</v>
      </c>
      <c r="H186" t="s">
        <v>453</v>
      </c>
      <c r="I186" t="s">
        <v>452</v>
      </c>
      <c r="J186" t="s">
        <v>268</v>
      </c>
    </row>
    <row r="187" spans="1:10" x14ac:dyDescent="0.35">
      <c r="A187" t="str">
        <f t="shared" si="2"/>
        <v>UNION ALL SELECT 'LX' AS Risk_Code, 'AIRCRAFT OPERATORS AND OWNERS LEGAL LIAB' AS Risk_Code_Description, '1992' AS First_Year_of_Account, '1996' AS Last_Year_of_Account, 'Aviation XL' AS Generic_Class_of_Business, 'Aviation' AS High_Level_Class_of_Business</v>
      </c>
      <c r="B187" s="93" t="s">
        <v>482</v>
      </c>
      <c r="C187" t="s">
        <v>483</v>
      </c>
      <c r="D187">
        <v>1992</v>
      </c>
      <c r="E187">
        <v>1996</v>
      </c>
      <c r="F187" t="s">
        <v>452</v>
      </c>
      <c r="G187" t="s">
        <v>268</v>
      </c>
      <c r="H187" t="s">
        <v>453</v>
      </c>
      <c r="I187" t="s">
        <v>452</v>
      </c>
      <c r="J187" t="s">
        <v>268</v>
      </c>
    </row>
    <row r="188" spans="1:10" x14ac:dyDescent="0.35">
      <c r="A188" t="str">
        <f t="shared" si="2"/>
        <v>UNION ALL SELECT 'OX' AS Risk_Code, 'XOL YACHTS INCL WAR EXCL WRO - Risk code retired with effect from 01/01/05: use risk code "TX"' AS Risk_Code_Description, '1992' AS First_Year_of_Account, '2004' AS Last_Year_of_Account, 'Marine XL' AS Generic_Class_of_Business, 'Marine' AS High_Level_Class_of_Business</v>
      </c>
      <c r="B188" s="93" t="s">
        <v>484</v>
      </c>
      <c r="C188" t="s">
        <v>485</v>
      </c>
      <c r="D188">
        <v>1992</v>
      </c>
      <c r="E188">
        <v>2004</v>
      </c>
      <c r="F188" t="s">
        <v>478</v>
      </c>
      <c r="G188" t="s">
        <v>47</v>
      </c>
      <c r="H188" t="s">
        <v>479</v>
      </c>
      <c r="I188" t="s">
        <v>478</v>
      </c>
      <c r="J188" t="s">
        <v>50</v>
      </c>
    </row>
    <row r="189" spans="1:10" x14ac:dyDescent="0.35">
      <c r="A189" t="str">
        <f t="shared" si="2"/>
        <v>UNION ALL SELECT 'PX' AS Risk_Code, 'AVIATION OR AEROSPACE PRODUCTS LEGAL LIABILITY' AS Risk_Code_Description, '1992' AS First_Year_of_Account, '1996' AS Last_Year_of_Account, 'Aviation Products/ Airport Liabilities' AS Generic_Class_of_Business, 'Aviation' AS High_Level_Class_of_Business</v>
      </c>
      <c r="B189" s="93" t="s">
        <v>486</v>
      </c>
      <c r="C189" t="s">
        <v>487</v>
      </c>
      <c r="D189">
        <v>1992</v>
      </c>
      <c r="E189">
        <v>1996</v>
      </c>
      <c r="F189" t="s">
        <v>488</v>
      </c>
      <c r="G189" t="s">
        <v>268</v>
      </c>
      <c r="H189" t="s">
        <v>269</v>
      </c>
      <c r="I189" t="s">
        <v>270</v>
      </c>
      <c r="J189" t="s">
        <v>268</v>
      </c>
    </row>
    <row r="190" spans="1:10" x14ac:dyDescent="0.35">
      <c r="A190" t="str">
        <f t="shared" si="2"/>
        <v>UNION ALL SELECT 'QX' AS Risk_Code, 'XOL CARGO WAR AND OR CONFISCATION RISKS ONLY - Risk code retired with effect from 01/01/05: use risk code "WX"' AS Risk_Code_Description, '1992' AS First_Year_of_Account, '2004' AS Last_Year_of_Account, 'Marine War' AS Generic_Class_of_Business, 'Marine' AS High_Level_Class_of_Business</v>
      </c>
      <c r="B190" s="93" t="s">
        <v>489</v>
      </c>
      <c r="C190" t="s">
        <v>490</v>
      </c>
      <c r="D190">
        <v>1992</v>
      </c>
      <c r="E190">
        <v>2004</v>
      </c>
      <c r="F190" t="s">
        <v>220</v>
      </c>
      <c r="G190" t="s">
        <v>47</v>
      </c>
      <c r="H190" t="s">
        <v>221</v>
      </c>
      <c r="I190" t="s">
        <v>220</v>
      </c>
      <c r="J190" t="s">
        <v>50</v>
      </c>
    </row>
    <row r="191" spans="1:10" x14ac:dyDescent="0.35">
      <c r="A191" t="str">
        <f t="shared" si="2"/>
        <v>UNION ALL SELECT 'RX' AS Risk_Code, 'XOL HULLS OF AIRCRAFT WAR AND OR CONFIS RISKS ONLY ' AS Risk_Code_Description, '1992' AS First_Year_of_Account, '9999' AS Last_Year_of_Account, 'Aviation War' AS Generic_Class_of_Business, 'Aviation' AS High_Level_Class_of_Business</v>
      </c>
      <c r="B191" s="93" t="s">
        <v>491</v>
      </c>
      <c r="C191" t="s">
        <v>492</v>
      </c>
      <c r="D191">
        <v>1992</v>
      </c>
      <c r="E191">
        <v>9999</v>
      </c>
      <c r="F191" t="s">
        <v>493</v>
      </c>
      <c r="G191" t="s">
        <v>268</v>
      </c>
      <c r="H191" t="s">
        <v>494</v>
      </c>
      <c r="I191" t="s">
        <v>493</v>
      </c>
      <c r="J191" t="s">
        <v>268</v>
      </c>
    </row>
    <row r="192" spans="1:10" x14ac:dyDescent="0.35">
      <c r="A192" t="str">
        <f t="shared" si="2"/>
        <v>UNION ALL SELECT 'SX' AS Risk_Code, 'SPACE RISK LIABILITY EXCL AEROSPACE PRODUCTS' AS Risk_Code_Description, '1992' AS First_Year_of_Account, '1996' AS Last_Year_of_Account, 'Space' AS Generic_Class_of_Business, 'Aviation' AS High_Level_Class_of_Business</v>
      </c>
      <c r="B192" s="93" t="s">
        <v>495</v>
      </c>
      <c r="C192" t="s">
        <v>496</v>
      </c>
      <c r="D192">
        <v>1992</v>
      </c>
      <c r="E192">
        <v>1996</v>
      </c>
      <c r="F192" t="s">
        <v>465</v>
      </c>
      <c r="G192" t="s">
        <v>268</v>
      </c>
      <c r="H192" t="s">
        <v>466</v>
      </c>
      <c r="I192" t="s">
        <v>465</v>
      </c>
      <c r="J192" t="s">
        <v>268</v>
      </c>
    </row>
    <row r="193" spans="1:10" x14ac:dyDescent="0.35">
      <c r="A193" t="str">
        <f t="shared" si="2"/>
        <v>UNION ALL SELECT 'TX' AS Risk_Code, 'XOL VESSELS SHIPBLDG ACV LOH INCL WAR EXCL WRO - From 01/01/05 also includes business previously coded "OX"' AS Risk_Code_Description, '1992' AS First_Year_of_Account, '9999' AS Last_Year_of_Account, 'Marine XL' AS Generic_Class_of_Business, 'Marine' AS High_Level_Class_of_Business</v>
      </c>
      <c r="B193" s="93" t="s">
        <v>497</v>
      </c>
      <c r="C193" t="s">
        <v>498</v>
      </c>
      <c r="D193">
        <v>1992</v>
      </c>
      <c r="E193">
        <v>9999</v>
      </c>
      <c r="F193" t="s">
        <v>478</v>
      </c>
      <c r="G193" t="s">
        <v>47</v>
      </c>
      <c r="H193" t="s">
        <v>479</v>
      </c>
      <c r="I193" t="s">
        <v>478</v>
      </c>
      <c r="J193" t="s">
        <v>50</v>
      </c>
    </row>
    <row r="194" spans="1:10" x14ac:dyDescent="0.35">
      <c r="A194" t="str">
        <f t="shared" ref="A194:A257" si="3">CONCATENATE("UNION ALL SELECT '", B194, "' AS Risk_Code, '", SUBSTITUTE(C194, "'", "''"), "' AS Risk_Code_Description, '", D194, "' AS First_Year_of_Account, '", E194, "' AS Last_Year_of_Account, '", SUBSTITUTE(F194, "'", "''"), "' AS Generic_Class_of_Business, '", G194, "'", " AS High_Level_Class_of_Business")</f>
        <v>UNION ALL SELECT 'VX' AS Risk_Code, 'XOL Cargo Incl. War Excl. WRO' AS Risk_Code_Description, '1992' AS First_Year_of_Account, '9999' AS Last_Year_of_Account, 'Marine XL' AS Generic_Class_of_Business, 'Marine' AS High_Level_Class_of_Business</v>
      </c>
      <c r="B194" s="93" t="s">
        <v>499</v>
      </c>
      <c r="C194" t="s">
        <v>500</v>
      </c>
      <c r="D194">
        <v>1992</v>
      </c>
      <c r="E194">
        <v>9999</v>
      </c>
      <c r="F194" t="s">
        <v>478</v>
      </c>
      <c r="G194" t="s">
        <v>47</v>
      </c>
      <c r="H194" t="s">
        <v>479</v>
      </c>
      <c r="I194" t="s">
        <v>478</v>
      </c>
      <c r="J194" t="s">
        <v>50</v>
      </c>
    </row>
    <row r="195" spans="1:10" x14ac:dyDescent="0.35">
      <c r="A195" t="str">
        <f t="shared" si="3"/>
        <v>UNION ALL SELECT 'WX' AS Risk_Code, 'XOL VESSELS  WAR AND OR CONFISCATION RISKS ONLY - From 01/01/05 also includes business previously coded "QX"' AS Risk_Code_Description, '1992' AS First_Year_of_Account, '9999' AS Last_Year_of_Account, 'Marine War' AS Generic_Class_of_Business, 'Marine' AS High_Level_Class_of_Business</v>
      </c>
      <c r="B195" s="93" t="s">
        <v>501</v>
      </c>
      <c r="C195" t="s">
        <v>502</v>
      </c>
      <c r="D195">
        <v>1992</v>
      </c>
      <c r="E195">
        <v>9999</v>
      </c>
      <c r="F195" t="s">
        <v>220</v>
      </c>
      <c r="G195" t="s">
        <v>47</v>
      </c>
      <c r="H195" t="s">
        <v>221</v>
      </c>
      <c r="I195" t="s">
        <v>220</v>
      </c>
      <c r="J195" t="s">
        <v>50</v>
      </c>
    </row>
    <row r="196" spans="1:10" x14ac:dyDescent="0.35">
      <c r="A196" t="str">
        <f t="shared" si="3"/>
        <v>UNION ALL SELECT 'XX' AS Risk_Code, 'NON MARINE PROPERTY PECUNIARY LOSS LMX - Risk code retired with effect from 01/01/05: use risk codes "XC" "XP" or "X3" as appropriate' AS Risk_Code_Description, '1992' AS First_Year_of_Account, '2004' AS Last_Year_of_Account, 'Property Cat XL (Non-US)' AS Generic_Class_of_Business, 'Property Treaty' AS High_Level_Class_of_Business</v>
      </c>
      <c r="B196" s="93" t="s">
        <v>503</v>
      </c>
      <c r="C196" t="s">
        <v>504</v>
      </c>
      <c r="D196">
        <v>1992</v>
      </c>
      <c r="E196">
        <v>2004</v>
      </c>
      <c r="F196" t="s">
        <v>209</v>
      </c>
      <c r="G196" t="s">
        <v>35</v>
      </c>
      <c r="H196" t="s">
        <v>205</v>
      </c>
      <c r="I196" t="s">
        <v>206</v>
      </c>
      <c r="J196" t="s">
        <v>35</v>
      </c>
    </row>
    <row r="197" spans="1:10" x14ac:dyDescent="0.35">
      <c r="A197" t="str">
        <f t="shared" si="3"/>
        <v>UNION ALL SELECT 'ZX' AS Risk_Code, 'SPACE RISKS TRANSPONDER OPERATING' AS Risk_Code_Description, '1992' AS First_Year_of_Account, '1996' AS Last_Year_of_Account, 'Space' AS Generic_Class_of_Business, 'Aviation' AS High_Level_Class_of_Business</v>
      </c>
      <c r="B197" s="93" t="s">
        <v>505</v>
      </c>
      <c r="C197" t="s">
        <v>506</v>
      </c>
      <c r="D197">
        <v>1992</v>
      </c>
      <c r="E197">
        <v>1996</v>
      </c>
      <c r="F197" t="s">
        <v>465</v>
      </c>
      <c r="G197" t="s">
        <v>268</v>
      </c>
      <c r="H197" t="s">
        <v>466</v>
      </c>
      <c r="I197" t="s">
        <v>465</v>
      </c>
      <c r="J197" t="s">
        <v>268</v>
      </c>
    </row>
    <row r="198" spans="1:10" x14ac:dyDescent="0.35">
      <c r="A198" t="str">
        <f t="shared" si="3"/>
        <v>UNION ALL SELECT '1'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198" s="93">
        <v>1</v>
      </c>
      <c r="C198" t="s">
        <v>507</v>
      </c>
      <c r="D198">
        <v>1991</v>
      </c>
      <c r="E198">
        <v>2000</v>
      </c>
      <c r="F198" t="s">
        <v>508</v>
      </c>
      <c r="G198" t="s">
        <v>268</v>
      </c>
      <c r="H198" t="s">
        <v>269</v>
      </c>
      <c r="I198" t="s">
        <v>270</v>
      </c>
      <c r="J198" t="s">
        <v>268</v>
      </c>
    </row>
    <row r="199" spans="1:10" x14ac:dyDescent="0.35">
      <c r="A199" t="str">
        <f t="shared" si="3"/>
        <v>UNION ALL SELECT '2'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199" s="93">
        <v>2</v>
      </c>
      <c r="C199" t="s">
        <v>507</v>
      </c>
      <c r="D199">
        <v>1991</v>
      </c>
      <c r="E199">
        <v>2000</v>
      </c>
      <c r="F199" t="s">
        <v>508</v>
      </c>
      <c r="G199" t="s">
        <v>268</v>
      </c>
      <c r="H199" t="s">
        <v>269</v>
      </c>
      <c r="I199" t="s">
        <v>270</v>
      </c>
      <c r="J199" t="s">
        <v>268</v>
      </c>
    </row>
    <row r="200" spans="1:10" x14ac:dyDescent="0.35">
      <c r="A200" t="str">
        <f t="shared" si="3"/>
        <v>UNION ALL SELECT '3'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200" s="93">
        <v>3</v>
      </c>
      <c r="C200" t="s">
        <v>507</v>
      </c>
      <c r="D200">
        <v>1991</v>
      </c>
      <c r="E200">
        <v>2000</v>
      </c>
      <c r="F200" t="s">
        <v>508</v>
      </c>
      <c r="G200" t="s">
        <v>268</v>
      </c>
      <c r="H200" t="s">
        <v>269</v>
      </c>
      <c r="I200" t="s">
        <v>270</v>
      </c>
      <c r="J200" t="s">
        <v>268</v>
      </c>
    </row>
    <row r="201" spans="1:10" x14ac:dyDescent="0.35">
      <c r="A201" t="str">
        <f t="shared" si="3"/>
        <v>UNION ALL SELECT '4'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201" s="93">
        <v>4</v>
      </c>
      <c r="C201" t="s">
        <v>507</v>
      </c>
      <c r="D201">
        <v>1991</v>
      </c>
      <c r="E201">
        <v>2000</v>
      </c>
      <c r="F201" t="s">
        <v>508</v>
      </c>
      <c r="G201" t="s">
        <v>268</v>
      </c>
      <c r="H201" t="s">
        <v>269</v>
      </c>
      <c r="I201" t="s">
        <v>270</v>
      </c>
      <c r="J201" t="s">
        <v>268</v>
      </c>
    </row>
    <row r="202" spans="1:10" x14ac:dyDescent="0.35">
      <c r="A202" t="str">
        <f t="shared" si="3"/>
        <v>UNION ALL SELECT '5'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202" s="93">
        <v>5</v>
      </c>
      <c r="C202" t="s">
        <v>507</v>
      </c>
      <c r="D202">
        <v>1991</v>
      </c>
      <c r="E202">
        <v>2000</v>
      </c>
      <c r="F202" t="s">
        <v>508</v>
      </c>
      <c r="G202" t="s">
        <v>268</v>
      </c>
      <c r="H202" t="s">
        <v>269</v>
      </c>
      <c r="I202" t="s">
        <v>270</v>
      </c>
      <c r="J202" t="s">
        <v>268</v>
      </c>
    </row>
    <row r="203" spans="1:10" x14ac:dyDescent="0.35">
      <c r="A203" t="str">
        <f t="shared" si="3"/>
        <v>UNION ALL SELECT '6'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203" s="93">
        <v>6</v>
      </c>
      <c r="C203" t="s">
        <v>507</v>
      </c>
      <c r="D203">
        <v>1991</v>
      </c>
      <c r="E203">
        <v>2000</v>
      </c>
      <c r="F203" t="s">
        <v>508</v>
      </c>
      <c r="G203" t="s">
        <v>268</v>
      </c>
      <c r="H203" t="s">
        <v>269</v>
      </c>
      <c r="I203" t="s">
        <v>270</v>
      </c>
      <c r="J203" t="s">
        <v>268</v>
      </c>
    </row>
    <row r="204" spans="1:10" x14ac:dyDescent="0.35">
      <c r="A204" t="str">
        <f t="shared" si="3"/>
        <v>UNION ALL SELECT '7'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204" s="93">
        <v>7</v>
      </c>
      <c r="C204" t="s">
        <v>507</v>
      </c>
      <c r="D204">
        <v>1991</v>
      </c>
      <c r="E204">
        <v>2000</v>
      </c>
      <c r="F204" t="s">
        <v>508</v>
      </c>
      <c r="G204" t="s">
        <v>268</v>
      </c>
      <c r="H204" t="s">
        <v>269</v>
      </c>
      <c r="I204" t="s">
        <v>270</v>
      </c>
      <c r="J204" t="s">
        <v>268</v>
      </c>
    </row>
    <row r="205" spans="1:10" x14ac:dyDescent="0.35">
      <c r="A205" t="str">
        <f t="shared" si="3"/>
        <v>UNION ALL SELECT '8'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205" s="93">
        <v>8</v>
      </c>
      <c r="C205" t="s">
        <v>507</v>
      </c>
      <c r="D205">
        <v>1991</v>
      </c>
      <c r="E205">
        <v>2000</v>
      </c>
      <c r="F205" t="s">
        <v>508</v>
      </c>
      <c r="G205" t="s">
        <v>268</v>
      </c>
      <c r="H205" t="s">
        <v>269</v>
      </c>
      <c r="I205" t="s">
        <v>270</v>
      </c>
      <c r="J205" t="s">
        <v>268</v>
      </c>
    </row>
    <row r="206" spans="1:10" x14ac:dyDescent="0.35">
      <c r="A206" t="str">
        <f t="shared" si="3"/>
        <v>UNION ALL SELECT '9'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206" s="93">
        <v>9</v>
      </c>
      <c r="C206" t="s">
        <v>507</v>
      </c>
      <c r="D206">
        <v>1991</v>
      </c>
      <c r="E206">
        <v>2000</v>
      </c>
      <c r="F206" t="s">
        <v>508</v>
      </c>
      <c r="G206" t="s">
        <v>268</v>
      </c>
      <c r="H206" t="s">
        <v>269</v>
      </c>
      <c r="I206" t="s">
        <v>270</v>
      </c>
      <c r="J206" t="s">
        <v>268</v>
      </c>
    </row>
    <row r="207" spans="1:10" x14ac:dyDescent="0.35">
      <c r="A207" t="str">
        <f t="shared" si="3"/>
        <v>UNION ALL SELECT 'AO' AS Risk_Code, 'AVIATION PREMISES LEGAL LIABILITY NO PRODUCTS' AS Risk_Code_Description, '1991' AS First_Year_of_Account, '9999' AS Last_Year_of_Account, 'Aviation Products/ Airport Liabilities' AS Generic_Class_of_Business, 'Aviation' AS High_Level_Class_of_Business</v>
      </c>
      <c r="B207" s="93" t="s">
        <v>509</v>
      </c>
      <c r="C207" t="s">
        <v>510</v>
      </c>
      <c r="D207">
        <v>1991</v>
      </c>
      <c r="E207">
        <v>9999</v>
      </c>
      <c r="F207" t="s">
        <v>488</v>
      </c>
      <c r="G207" t="s">
        <v>268</v>
      </c>
      <c r="H207" t="s">
        <v>269</v>
      </c>
      <c r="I207" t="s">
        <v>270</v>
      </c>
      <c r="J207" t="s">
        <v>268</v>
      </c>
    </row>
    <row r="208" spans="1:10" x14ac:dyDescent="0.35">
      <c r="A208" t="str">
        <f t="shared" si="3"/>
        <v>UNION ALL SELECT 'AP' AS Risk_Code, 'AVIATION OR AEROSPACE PRODUCTS LEGAL LIABILITY' AS Risk_Code_Description, '1991' AS First_Year_of_Account, '9999' AS Last_Year_of_Account, 'Aviation Products/ Airport Liabilities' AS Generic_Class_of_Business, 'Aviation' AS High_Level_Class_of_Business</v>
      </c>
      <c r="B208" s="93" t="s">
        <v>511</v>
      </c>
      <c r="C208" t="s">
        <v>487</v>
      </c>
      <c r="D208">
        <v>1991</v>
      </c>
      <c r="E208">
        <v>9999</v>
      </c>
      <c r="F208" t="s">
        <v>488</v>
      </c>
      <c r="G208" t="s">
        <v>268</v>
      </c>
      <c r="H208" t="s">
        <v>269</v>
      </c>
      <c r="I208" t="s">
        <v>270</v>
      </c>
      <c r="J208" t="s">
        <v>268</v>
      </c>
    </row>
    <row r="209" spans="1:10" x14ac:dyDescent="0.35">
      <c r="A209" t="str">
        <f t="shared" si="3"/>
        <v>UNION ALL SELECT 'AW' AS Risk_Code, 'HULLS OF AIRCRAFT WAR OR CONFISCATION NO ACV' AS Risk_Code_Description, '1991' AS First_Year_of_Account, '9999' AS Last_Year_of_Account, 'Aviation War' AS Generic_Class_of_Business, 'Aviation' AS High_Level_Class_of_Business</v>
      </c>
      <c r="B209" s="93" t="s">
        <v>512</v>
      </c>
      <c r="C209" t="s">
        <v>513</v>
      </c>
      <c r="D209">
        <v>1991</v>
      </c>
      <c r="E209">
        <v>9999</v>
      </c>
      <c r="F209" t="s">
        <v>493</v>
      </c>
      <c r="G209" t="s">
        <v>268</v>
      </c>
      <c r="H209" t="s">
        <v>494</v>
      </c>
      <c r="I209" t="s">
        <v>493</v>
      </c>
      <c r="J209" t="s">
        <v>268</v>
      </c>
    </row>
    <row r="210" spans="1:10" x14ac:dyDescent="0.35">
      <c r="A210" t="str">
        <f t="shared" si="3"/>
        <v>UNION ALL SELECT 'B' AS Risk_Code, 'Vessels TLO IV LOH and Containers Excl. WRO' AS Risk_Code_Description, '1991' AS First_Year_of_Account, '9999' AS Last_Year_of_Account, 'Marine Hull' AS Generic_Class_of_Business, 'Marine' AS High_Level_Class_of_Business</v>
      </c>
      <c r="B210" s="93" t="s">
        <v>514</v>
      </c>
      <c r="C210" t="s">
        <v>515</v>
      </c>
      <c r="D210">
        <v>1991</v>
      </c>
      <c r="E210">
        <v>9999</v>
      </c>
      <c r="F210" t="s">
        <v>216</v>
      </c>
      <c r="G210" t="s">
        <v>47</v>
      </c>
      <c r="H210" t="s">
        <v>217</v>
      </c>
      <c r="I210" t="s">
        <v>216</v>
      </c>
      <c r="J210" t="s">
        <v>50</v>
      </c>
    </row>
    <row r="211" spans="1:10" x14ac:dyDescent="0.35">
      <c r="A211" t="str">
        <f t="shared" si="3"/>
        <v>UNION ALL SELECT 'BB' AS Risk_Code, 'FIDELITY, BANKERS AND COMPUTED CRIME FOR FINANCIAL INSTITUTIONS' AS Risk_Code_Description, '1991' AS First_Year_of_Account, '9999' AS Last_Year_of_Account, 'BBB/ Crime' AS Generic_Class_of_Business, 'Casualty FinPro' AS High_Level_Class_of_Business</v>
      </c>
      <c r="B211" s="93" t="s">
        <v>516</v>
      </c>
      <c r="C211" t="s">
        <v>517</v>
      </c>
      <c r="D211">
        <v>1991</v>
      </c>
      <c r="E211">
        <v>9999</v>
      </c>
      <c r="F211" t="s">
        <v>41</v>
      </c>
      <c r="G211" t="s">
        <v>12</v>
      </c>
      <c r="H211" t="s">
        <v>42</v>
      </c>
      <c r="I211" t="s">
        <v>43</v>
      </c>
      <c r="J211" t="s">
        <v>12</v>
      </c>
    </row>
    <row r="212" spans="1:10" x14ac:dyDescent="0.35">
      <c r="A212" t="str">
        <f t="shared" si="3"/>
        <v>UNION ALL SELECT 'BD' AS Risk_Code, 'TERRORISM POOL RE' AS Risk_Code_Description, '1991' AS First_Year_of_Account, '9999' AS Last_Year_of_Account, 'Terrorism' AS Generic_Class_of_Business, 'Specialty Other' AS High_Level_Class_of_Business</v>
      </c>
      <c r="B212" s="93" t="s">
        <v>518</v>
      </c>
      <c r="C212" t="s">
        <v>519</v>
      </c>
      <c r="D212">
        <v>1991</v>
      </c>
      <c r="E212">
        <v>9999</v>
      </c>
      <c r="F212" t="s">
        <v>80</v>
      </c>
      <c r="G212" t="s">
        <v>27</v>
      </c>
      <c r="H212" t="s">
        <v>81</v>
      </c>
      <c r="I212" t="s">
        <v>80</v>
      </c>
      <c r="J212" t="s">
        <v>29</v>
      </c>
    </row>
    <row r="213" spans="1:10" x14ac:dyDescent="0.35">
      <c r="A213" t="str">
        <f t="shared" si="3"/>
        <v>UNION ALL SELECT 'BS' AS Risk_Code, 'MORTGAGE INDEMNITY UK PRIVATE - Risk code retired with effect from 01/01/05: use risk code "FM"' AS Risk_Code_Description, '1991' AS First_Year_of_Account, '2004' AS Last_Year_of_Account, 'Political Risks, Credit &amp; Financial Guarantee' AS Generic_Class_of_Business, 'Specialty Other' AS High_Level_Class_of_Business</v>
      </c>
      <c r="B213" s="93" t="s">
        <v>520</v>
      </c>
      <c r="C213" t="s">
        <v>521</v>
      </c>
      <c r="D213">
        <v>1991</v>
      </c>
      <c r="E213">
        <v>2004</v>
      </c>
      <c r="F213" t="s">
        <v>26</v>
      </c>
      <c r="G213" t="s">
        <v>27</v>
      </c>
      <c r="H213" t="s">
        <v>28</v>
      </c>
      <c r="I213" t="s">
        <v>26</v>
      </c>
      <c r="J213" t="s">
        <v>29</v>
      </c>
    </row>
    <row r="214" spans="1:10" x14ac:dyDescent="0.35">
      <c r="A214" t="str">
        <f t="shared" si="3"/>
        <v>UNION ALL SELECT 'CA' AS Risk_Code, 'ENGINEERING INCL MCHY AND BOILERS CAR AND ENG AR - Risk code retired with effect from 01/01/2011: use risk codes "CB" or "CC" as appropriate' AS Risk_Code_Description, '1991' AS First_Year_of_Account, '2010' AS Last_Year_of_Account, 'Engineering' AS Generic_Class_of_Business, 'Specialty Other' AS High_Level_Class_of_Business</v>
      </c>
      <c r="B214" s="93" t="s">
        <v>522</v>
      </c>
      <c r="C214" t="s">
        <v>523</v>
      </c>
      <c r="D214">
        <v>1991</v>
      </c>
      <c r="E214">
        <v>2010</v>
      </c>
      <c r="F214" t="s">
        <v>163</v>
      </c>
      <c r="G214" t="s">
        <v>27</v>
      </c>
      <c r="H214" t="s">
        <v>164</v>
      </c>
      <c r="I214" t="s">
        <v>163</v>
      </c>
      <c r="J214" t="s">
        <v>29</v>
      </c>
    </row>
    <row r="215" spans="1:10" x14ac:dyDescent="0.35">
      <c r="A215" t="str">
        <f t="shared" si="3"/>
        <v>UNION ALL SELECT 'CF' AS Risk_Code, 'SINGLE SITUATION CONTRACT FRUSTRATION' AS Risk_Code_Description, '1991' AS First_Year_of_Account, '9999' AS Last_Year_of_Account, 'Political Risks, Credit &amp; Financial Guarantee' AS Generic_Class_of_Business, 'Specialty Other' AS High_Level_Class_of_Business</v>
      </c>
      <c r="B215" s="93" t="s">
        <v>524</v>
      </c>
      <c r="C215" t="s">
        <v>525</v>
      </c>
      <c r="D215">
        <v>1991</v>
      </c>
      <c r="E215">
        <v>9999</v>
      </c>
      <c r="F215" t="s">
        <v>26</v>
      </c>
      <c r="G215" t="s">
        <v>27</v>
      </c>
      <c r="H215" t="s">
        <v>28</v>
      </c>
      <c r="I215" t="s">
        <v>26</v>
      </c>
      <c r="J215" t="s">
        <v>29</v>
      </c>
    </row>
    <row r="216" spans="1:10" x14ac:dyDescent="0.35">
      <c r="A216" t="str">
        <f t="shared" si="3"/>
        <v>UNION ALL SELECT 'CR' AS Risk_Code, 'SINGLE SITUTATION CREDIT' AS Risk_Code_Description, '1991' AS First_Year_of_Account, '9999' AS Last_Year_of_Account, 'Political Risks, Credit &amp; Financial Guarantee' AS Generic_Class_of_Business, 'Specialty Other' AS High_Level_Class_of_Business</v>
      </c>
      <c r="B216" s="93" t="s">
        <v>526</v>
      </c>
      <c r="C216" t="s">
        <v>527</v>
      </c>
      <c r="D216">
        <v>1991</v>
      </c>
      <c r="E216">
        <v>9999</v>
      </c>
      <c r="F216" t="s">
        <v>26</v>
      </c>
      <c r="G216" t="s">
        <v>27</v>
      </c>
      <c r="H216" t="s">
        <v>28</v>
      </c>
      <c r="I216" t="s">
        <v>26</v>
      </c>
      <c r="J216" t="s">
        <v>29</v>
      </c>
    </row>
    <row r="217" spans="1:10" x14ac:dyDescent="0.35">
      <c r="A217" t="str">
        <f t="shared" si="3"/>
        <v>UNION ALL SELECT 'DC' AS Risk_Code, 'DIFFERENCE IN CONDITIONS' AS Risk_Code_Description, '1991' AS First_Year_of_Account, '9999' AS Last_Year_of_Account, 'Difference in Conditions' AS Generic_Class_of_Business, 'Property (D&amp;F)' AS High_Level_Class_of_Business</v>
      </c>
      <c r="B217" s="93" t="s">
        <v>528</v>
      </c>
      <c r="C217" t="s">
        <v>529</v>
      </c>
      <c r="D217">
        <v>1991</v>
      </c>
      <c r="E217">
        <v>9999</v>
      </c>
      <c r="F217" t="s">
        <v>530</v>
      </c>
      <c r="G217" t="s">
        <v>225</v>
      </c>
      <c r="H217" t="s">
        <v>226</v>
      </c>
      <c r="I217" t="s">
        <v>227</v>
      </c>
      <c r="J217" t="s">
        <v>225</v>
      </c>
    </row>
    <row r="218" spans="1:10" x14ac:dyDescent="0.35">
      <c r="A218" t="str">
        <f t="shared" si="3"/>
        <v>UNION ALL SELECT 'DO' AS Risk_Code, 'DIRECTORS AND OFFICERS LIAB EXCL FINANCIAL INST. - Risk code retired with effect from 01/01/05: use risk codes "D2" or "D3" as appropriate ' AS Risk_Code_Description, '1991' AS First_Year_of_Account, '2004' AS Last_Year_of_Account, 'Directors &amp; Officers' AS Generic_Class_of_Business, 'Casualty FinPro' AS High_Level_Class_of_Business</v>
      </c>
      <c r="B218" s="93" t="s">
        <v>531</v>
      </c>
      <c r="C218" t="s">
        <v>532</v>
      </c>
      <c r="D218">
        <v>1991</v>
      </c>
      <c r="E218">
        <v>2004</v>
      </c>
      <c r="F218" t="s">
        <v>324</v>
      </c>
      <c r="G218" t="s">
        <v>12</v>
      </c>
      <c r="H218" t="s">
        <v>13</v>
      </c>
      <c r="I218" t="s">
        <v>14</v>
      </c>
      <c r="J218" t="s">
        <v>12</v>
      </c>
    </row>
    <row r="219" spans="1:10" x14ac:dyDescent="0.35">
      <c r="A219" t="str">
        <f t="shared" si="3"/>
        <v>UNION ALL SELECT 'EA' AS Risk_Code, 'ENERGY LIABILITY ONSHORE CLAIMS MADE' AS Risk_Code_Description, '1991' AS First_Year_of_Account, '9999' AS Last_Year_of_Account, 'Energy Onshore Liability' AS Generic_Class_of_Business, 'Energy' AS High_Level_Class_of_Business</v>
      </c>
      <c r="B219" s="93" t="s">
        <v>533</v>
      </c>
      <c r="C219" t="s">
        <v>534</v>
      </c>
      <c r="D219">
        <v>1991</v>
      </c>
      <c r="E219">
        <v>9999</v>
      </c>
      <c r="F219" t="s">
        <v>535</v>
      </c>
      <c r="G219" t="s">
        <v>91</v>
      </c>
      <c r="H219" t="s">
        <v>536</v>
      </c>
      <c r="I219" t="s">
        <v>537</v>
      </c>
      <c r="J219" t="s">
        <v>50</v>
      </c>
    </row>
    <row r="220" spans="1:10" x14ac:dyDescent="0.35">
      <c r="A220" t="str">
        <f t="shared" si="3"/>
        <v>UNION ALL SELECT 'EB' AS Risk_Code, 'ENERGY LIABILITY ONSHORE ALL OTHER' AS Risk_Code_Description, '1991' AS First_Year_of_Account, '9999' AS Last_Year_of_Account, 'Energy Onshore Liability' AS Generic_Class_of_Business, 'Energy' AS High_Level_Class_of_Business</v>
      </c>
      <c r="B220" s="93" t="s">
        <v>538</v>
      </c>
      <c r="C220" t="s">
        <v>539</v>
      </c>
      <c r="D220">
        <v>1991</v>
      </c>
      <c r="E220">
        <v>9999</v>
      </c>
      <c r="F220" t="s">
        <v>535</v>
      </c>
      <c r="G220" t="s">
        <v>91</v>
      </c>
      <c r="H220" t="s">
        <v>536</v>
      </c>
      <c r="I220" t="s">
        <v>537</v>
      </c>
      <c r="J220" t="s">
        <v>50</v>
      </c>
    </row>
    <row r="221" spans="1:10" x14ac:dyDescent="0.35">
      <c r="A221" t="str">
        <f t="shared" si="3"/>
        <v>UNION ALL SELECT 'EF' AS Risk_Code, 'ENERGY ONSHORE PROPERTY' AS Risk_Code_Description, '1991' AS First_Year_of_Account, '9999' AS Last_Year_of_Account, 'Energy Onshore Property' AS Generic_Class_of_Business, 'Energy' AS High_Level_Class_of_Business</v>
      </c>
      <c r="B221" s="93" t="s">
        <v>540</v>
      </c>
      <c r="C221" t="s">
        <v>541</v>
      </c>
      <c r="D221">
        <v>1991</v>
      </c>
      <c r="E221">
        <v>9999</v>
      </c>
      <c r="F221" t="s">
        <v>542</v>
      </c>
      <c r="G221" t="s">
        <v>91</v>
      </c>
      <c r="H221" t="s">
        <v>170</v>
      </c>
      <c r="I221" t="s">
        <v>171</v>
      </c>
      <c r="J221" t="s">
        <v>50</v>
      </c>
    </row>
    <row r="222" spans="1:10" x14ac:dyDescent="0.35">
      <c r="A222" t="str">
        <f t="shared" si="3"/>
        <v>UNION ALL SELECT 'EG' AS Risk_Code, 'ENERGY LIABILITY OFFSHORE CLAIMS MADE' AS Risk_Code_Description, '1991' AS First_Year_of_Account, '9999' AS Last_Year_of_Account, 'Energy Offshore Liability' AS Generic_Class_of_Business, 'Energy' AS High_Level_Class_of_Business</v>
      </c>
      <c r="B222" s="93" t="s">
        <v>543</v>
      </c>
      <c r="C222" t="s">
        <v>544</v>
      </c>
      <c r="D222">
        <v>1991</v>
      </c>
      <c r="E222">
        <v>9999</v>
      </c>
      <c r="F222" t="s">
        <v>545</v>
      </c>
      <c r="G222" t="s">
        <v>91</v>
      </c>
      <c r="H222" t="s">
        <v>536</v>
      </c>
      <c r="I222" t="s">
        <v>537</v>
      </c>
      <c r="J222" t="s">
        <v>50</v>
      </c>
    </row>
    <row r="223" spans="1:10" x14ac:dyDescent="0.35">
      <c r="A223" t="str">
        <f t="shared" si="3"/>
        <v>UNION ALL SELECT 'EH' AS Risk_Code, 'ENERGY LIABILITY OFFSHORE ALL OTHER' AS Risk_Code_Description, '1991' AS First_Year_of_Account, '9999' AS Last_Year_of_Account, 'Energy Offshore Liability' AS Generic_Class_of_Business, 'Energy' AS High_Level_Class_of_Business</v>
      </c>
      <c r="B223" s="93" t="s">
        <v>546</v>
      </c>
      <c r="C223" t="s">
        <v>547</v>
      </c>
      <c r="D223">
        <v>1991</v>
      </c>
      <c r="E223">
        <v>9999</v>
      </c>
      <c r="F223" t="s">
        <v>545</v>
      </c>
      <c r="G223" t="s">
        <v>91</v>
      </c>
      <c r="H223" t="s">
        <v>536</v>
      </c>
      <c r="I223" t="s">
        <v>537</v>
      </c>
      <c r="J223" t="s">
        <v>50</v>
      </c>
    </row>
    <row r="224" spans="1:10" x14ac:dyDescent="0.35">
      <c r="A224" t="str">
        <f t="shared" si="3"/>
        <v>UNION ALL SELECT 'ET' AS Risk_Code, 'ENERGY SEARCH PROD VSSLS AND OFFSHORE PROP EXCL WRO EXCL CONSTRUCTION - Risk code retired with effect from 01/01/2011: use risk codes "EM" or "EN" as appropriate ' AS Risk_Code_Description, '1991' AS First_Year_of_Account, '2010' AS Last_Year_of_Account, 'Energy Offshore Property' AS Generic_Class_of_Business, 'Energy' AS High_Level_Class_of_Business</v>
      </c>
      <c r="B224" s="93" t="s">
        <v>548</v>
      </c>
      <c r="C224" t="s">
        <v>549</v>
      </c>
      <c r="D224">
        <v>1991</v>
      </c>
      <c r="E224">
        <v>2010</v>
      </c>
      <c r="F224" t="s">
        <v>169</v>
      </c>
      <c r="G224" t="s">
        <v>91</v>
      </c>
      <c r="H224" t="s">
        <v>170</v>
      </c>
      <c r="I224" t="s">
        <v>171</v>
      </c>
      <c r="J224" t="s">
        <v>50</v>
      </c>
    </row>
    <row r="225" spans="1:10" x14ac:dyDescent="0.35">
      <c r="A225" t="str">
        <f t="shared" si="3"/>
        <v>UNION ALL SELECT 'EW' AS Risk_Code, 'ENERGY OPERATORS XTRA EXPENSES AND CONTROL OF WELL - Risk code retired with effect from 01/01/2011: use risk codes "EY" or "EZ" as appropriate' AS Risk_Code_Description, '1991' AS First_Year_of_Account, '2010' AS Last_Year_of_Account, 'Energy Offshore Property' AS Generic_Class_of_Business, 'Energy' AS High_Level_Class_of_Business</v>
      </c>
      <c r="B225" s="93" t="s">
        <v>550</v>
      </c>
      <c r="C225" t="s">
        <v>551</v>
      </c>
      <c r="D225">
        <v>1991</v>
      </c>
      <c r="E225">
        <v>2010</v>
      </c>
      <c r="F225" t="s">
        <v>169</v>
      </c>
      <c r="G225" t="s">
        <v>91</v>
      </c>
      <c r="H225" t="s">
        <v>170</v>
      </c>
      <c r="I225" t="s">
        <v>171</v>
      </c>
      <c r="J225" t="s">
        <v>50</v>
      </c>
    </row>
    <row r="226" spans="1:10" x14ac:dyDescent="0.35">
      <c r="A226" t="str">
        <f t="shared" si="3"/>
        <v>UNION ALL SELECT 'F' AS Risk_Code, 'FIRE AND PERILS - Risk code retired with effect from 01/01/05: use risk codes "B2" to "B5" or "P2" to "P7" as appropriate' AS Risk_Code_Description, '1991' AS First_Year_of_Account, '2004' AS Last_Year_of_Account, 'Property (direct &amp; facultative)' AS Generic_Class_of_Business, 'Property (D&amp;F)' AS High_Level_Class_of_Business</v>
      </c>
      <c r="B226" s="93" t="s">
        <v>552</v>
      </c>
      <c r="C226" t="s">
        <v>553</v>
      </c>
      <c r="D226">
        <v>1991</v>
      </c>
      <c r="E226">
        <v>2004</v>
      </c>
      <c r="F226" t="s">
        <v>554</v>
      </c>
      <c r="G226" t="s">
        <v>225</v>
      </c>
      <c r="H226" t="s">
        <v>302</v>
      </c>
      <c r="I226" t="s">
        <v>303</v>
      </c>
      <c r="J226" t="s">
        <v>225</v>
      </c>
    </row>
    <row r="227" spans="1:10" x14ac:dyDescent="0.35">
      <c r="A227" t="str">
        <f t="shared" si="3"/>
        <v>UNION ALL SELECT 'G' AS Risk_Code, 'MARINE LEGAL LIAB ALL OTHER NO CARGO EXCL WRO' AS Risk_Code_Description, '1991' AS First_Year_of_Account, '9999' AS Last_Year_of_Account, 'Marine Liability' AS Generic_Class_of_Business, 'Marine' AS High_Level_Class_of_Business</v>
      </c>
      <c r="B227" s="93" t="s">
        <v>555</v>
      </c>
      <c r="C227" t="s">
        <v>556</v>
      </c>
      <c r="D227">
        <v>1991</v>
      </c>
      <c r="E227">
        <v>9999</v>
      </c>
      <c r="F227" t="s">
        <v>557</v>
      </c>
      <c r="G227" t="s">
        <v>47</v>
      </c>
      <c r="H227" t="s">
        <v>536</v>
      </c>
      <c r="I227" t="s">
        <v>537</v>
      </c>
      <c r="J227" t="s">
        <v>50</v>
      </c>
    </row>
    <row r="228" spans="1:10" x14ac:dyDescent="0.35">
      <c r="A228" t="str">
        <f t="shared" si="3"/>
        <v>UNION ALL SELECT 'GC' AS Risk_Code, 'MARINE LEGAL LIAB CLAIMS MADE NO CARGO EXCL WRO' AS Risk_Code_Description, '1991' AS First_Year_of_Account, '9999' AS Last_Year_of_Account, 'Marine Liability' AS Generic_Class_of_Business, 'Marine' AS High_Level_Class_of_Business</v>
      </c>
      <c r="B228" s="93" t="s">
        <v>558</v>
      </c>
      <c r="C228" t="s">
        <v>559</v>
      </c>
      <c r="D228">
        <v>1991</v>
      </c>
      <c r="E228">
        <v>9999</v>
      </c>
      <c r="F228" t="s">
        <v>557</v>
      </c>
      <c r="G228" t="s">
        <v>47</v>
      </c>
      <c r="H228" t="s">
        <v>536</v>
      </c>
      <c r="I228" t="s">
        <v>537</v>
      </c>
      <c r="J228" t="s">
        <v>50</v>
      </c>
    </row>
    <row r="229" spans="1:10" x14ac:dyDescent="0.35">
      <c r="A229" t="str">
        <f t="shared" si="3"/>
        <v>UNION ALL SELECT 'H' AS Risk_Code, 'HULLS OF AIRCRAFT EXCL SPACE OR ACV EXCL WRO - Risk code retired with effect from 01/01/05: use risk codes "H2" or "H3" as appropriate' AS Risk_Code_Description, '1991' AS First_Year_of_Account, '2004' AS Last_Year_of_Account, 'Airline/ General Aviation' AS Generic_Class_of_Business, 'Aviation' AS High_Level_Class_of_Business</v>
      </c>
      <c r="B229" s="93" t="s">
        <v>560</v>
      </c>
      <c r="C229" t="s">
        <v>561</v>
      </c>
      <c r="D229">
        <v>1991</v>
      </c>
      <c r="E229">
        <v>2004</v>
      </c>
      <c r="F229" t="s">
        <v>508</v>
      </c>
      <c r="G229" t="s">
        <v>268</v>
      </c>
      <c r="H229" t="s">
        <v>269</v>
      </c>
      <c r="I229" t="s">
        <v>270</v>
      </c>
      <c r="J229" t="s">
        <v>268</v>
      </c>
    </row>
    <row r="230" spans="1:10" x14ac:dyDescent="0.35">
      <c r="A230" t="str">
        <f t="shared" si="3"/>
        <v>UNION ALL SELECT 'HA' AS Risk_Code, 'AGRICULTURAL CROP AND FORESTRY EXCL XOL TREATY AND STOP LOSS' AS Risk_Code_Description, '1991' AS First_Year_of_Account, '9999' AS Last_Year_of_Account, 'Agriculture &amp; Hail' AS Generic_Class_of_Business, 'Property Treaty' AS High_Level_Class_of_Business</v>
      </c>
      <c r="B230" s="93" t="s">
        <v>562</v>
      </c>
      <c r="C230" t="s">
        <v>563</v>
      </c>
      <c r="D230">
        <v>1991</v>
      </c>
      <c r="E230">
        <v>9999</v>
      </c>
      <c r="F230" t="s">
        <v>448</v>
      </c>
      <c r="G230" t="s">
        <v>35</v>
      </c>
      <c r="H230" t="s">
        <v>449</v>
      </c>
      <c r="I230" t="s">
        <v>448</v>
      </c>
      <c r="J230" t="s">
        <v>35</v>
      </c>
    </row>
    <row r="231" spans="1:10" x14ac:dyDescent="0.35">
      <c r="A231" t="str">
        <f t="shared" si="3"/>
        <v>UNION ALL SELECT 'JB' AS Risk_Code, 'JEWELLERS BLOCK JEWELLERY ETC INCL ROBBERY - From 01/01/05 also includes business previously coded "FR" ' AS Risk_Code_Description, '1991' AS First_Year_of_Account, '9999' AS Last_Year_of_Account, 'Specie' AS Generic_Class_of_Business, 'Marine' AS High_Level_Class_of_Business</v>
      </c>
      <c r="B231" s="93" t="s">
        <v>564</v>
      </c>
      <c r="C231" t="s">
        <v>565</v>
      </c>
      <c r="D231">
        <v>1991</v>
      </c>
      <c r="E231">
        <v>9999</v>
      </c>
      <c r="F231" t="s">
        <v>462</v>
      </c>
      <c r="G231" t="s">
        <v>47</v>
      </c>
      <c r="H231" t="s">
        <v>48</v>
      </c>
      <c r="I231" t="s">
        <v>49</v>
      </c>
      <c r="J231" t="s">
        <v>50</v>
      </c>
    </row>
    <row r="232" spans="1:10" x14ac:dyDescent="0.35">
      <c r="A232" t="str">
        <f t="shared" si="3"/>
        <v>UNION ALL SELECT 'K' AS Risk_Code, 'PERSONAL ACCIDENT AND SICKNESS' AS Risk_Code_Description, '1991' AS First_Year_of_Account, '1994' AS Last_Year_of_Account, 'Accident &amp; Health (direct)' AS Generic_Class_of_Business, 'Accident &amp; Health' AS High_Level_Class_of_Business</v>
      </c>
      <c r="B232" s="93" t="s">
        <v>566</v>
      </c>
      <c r="C232" t="s">
        <v>567</v>
      </c>
      <c r="D232">
        <v>1991</v>
      </c>
      <c r="E232">
        <v>1994</v>
      </c>
      <c r="F232" t="s">
        <v>101</v>
      </c>
      <c r="G232" t="s">
        <v>76</v>
      </c>
      <c r="H232" t="s">
        <v>102</v>
      </c>
      <c r="I232" t="s">
        <v>103</v>
      </c>
      <c r="J232" t="s">
        <v>76</v>
      </c>
    </row>
    <row r="233" spans="1:10" x14ac:dyDescent="0.35">
      <c r="A233" t="str">
        <f t="shared" si="3"/>
        <v>UNION ALL SELECT 'KD' AS Risk_Code, 'PERSONAL ACCIDENT AND SICKNESS  AVIATION' AS Risk_Code_Description, '1991' AS First_Year_of_Account, '1994' AS Last_Year_of_Account, 'Accident &amp; Health (direct)' AS Generic_Class_of_Business, 'Accident &amp; Health' AS High_Level_Class_of_Business</v>
      </c>
      <c r="B233" s="93" t="s">
        <v>568</v>
      </c>
      <c r="C233" t="s">
        <v>569</v>
      </c>
      <c r="D233">
        <v>1991</v>
      </c>
      <c r="E233">
        <v>1994</v>
      </c>
      <c r="F233" t="s">
        <v>101</v>
      </c>
      <c r="G233" t="s">
        <v>76</v>
      </c>
      <c r="H233" t="s">
        <v>102</v>
      </c>
      <c r="I233" t="s">
        <v>103</v>
      </c>
      <c r="J233" t="s">
        <v>76</v>
      </c>
    </row>
    <row r="234" spans="1:10" x14ac:dyDescent="0.35">
      <c r="A234" t="str">
        <f t="shared" si="3"/>
        <v>UNION ALL SELECT 'L' AS Risk_Code, 'AIRCRAFT OPERATORS AND OWNERS LEGAL LIAB  - Risk code retired with effect from 01/01/2005: use risk codes "L2" or "L3" as appropriate' AS Risk_Code_Description, '1991' AS First_Year_of_Account, '2004' AS Last_Year_of_Account, 'Airline/ General Aviation' AS Generic_Class_of_Business, 'Aviation' AS High_Level_Class_of_Business</v>
      </c>
      <c r="B234" s="93" t="s">
        <v>570</v>
      </c>
      <c r="C234" t="s">
        <v>571</v>
      </c>
      <c r="D234">
        <v>1991</v>
      </c>
      <c r="E234">
        <v>2004</v>
      </c>
      <c r="F234" t="s">
        <v>508</v>
      </c>
      <c r="G234" t="s">
        <v>268</v>
      </c>
      <c r="H234" t="s">
        <v>269</v>
      </c>
      <c r="I234" t="s">
        <v>270</v>
      </c>
      <c r="J234" t="s">
        <v>268</v>
      </c>
    </row>
    <row r="235" spans="1:10" x14ac:dyDescent="0.35">
      <c r="A235" t="str">
        <f t="shared" si="3"/>
        <v>UNION ALL SELECT 'LE' AS Risk_Code, 'LEGAL EXPENSES    ' AS Risk_Code_Description, '1991' AS First_Year_of_Account, '9999' AS Last_Year_of_Account, 'Legal Expenses' AS Generic_Class_of_Business, 'Specialty Other' AS High_Level_Class_of_Business</v>
      </c>
      <c r="B235" s="93" t="s">
        <v>572</v>
      </c>
      <c r="C235" t="s">
        <v>573</v>
      </c>
      <c r="D235">
        <v>1991</v>
      </c>
      <c r="E235">
        <v>9999</v>
      </c>
      <c r="F235" t="s">
        <v>574</v>
      </c>
      <c r="G235" t="s">
        <v>27</v>
      </c>
      <c r="H235" t="s">
        <v>575</v>
      </c>
      <c r="I235" t="s">
        <v>574</v>
      </c>
      <c r="J235" t="s">
        <v>29</v>
      </c>
    </row>
    <row r="236" spans="1:10" x14ac:dyDescent="0.35">
      <c r="A236" t="str">
        <f t="shared" si="3"/>
        <v>UNION ALL SELECT 'MA' AS Risk_Code, 'UK MOTOR VEHICLE PHYSICAL DAMAGE ONLY - Risk code retired with effect from 01/01/05: use risk codes "M2" to "M4" as appropriate' AS Risk_Code_Description, '1991' AS First_Year_of_Account, '2004' AS Last_Year_of_Account, 'UK Motor' AS Generic_Class_of_Business, 'Casualty Other' AS High_Level_Class_of_Business</v>
      </c>
      <c r="B236" s="93" t="s">
        <v>576</v>
      </c>
      <c r="C236" t="s">
        <v>577</v>
      </c>
      <c r="D236">
        <v>1991</v>
      </c>
      <c r="E236">
        <v>2004</v>
      </c>
      <c r="F236" t="s">
        <v>286</v>
      </c>
      <c r="G236" t="s">
        <v>69</v>
      </c>
      <c r="H236" t="s">
        <v>287</v>
      </c>
      <c r="I236" t="s">
        <v>288</v>
      </c>
      <c r="J236" t="s">
        <v>69</v>
      </c>
    </row>
    <row r="237" spans="1:10" x14ac:dyDescent="0.35">
      <c r="A237" t="str">
        <f t="shared" si="3"/>
        <v>UNION ALL SELECT 'MB' AS Risk_Code, 'UK MOTOR VEHICLE THIRD PARTY LIABILITY' AS Risk_Code_Description, '1991' AS First_Year_of_Account, '1995' AS Last_Year_of_Account, 'UK Motor' AS Generic_Class_of_Business, 'Casualty Other' AS High_Level_Class_of_Business</v>
      </c>
      <c r="B237" s="93" t="s">
        <v>578</v>
      </c>
      <c r="C237" t="s">
        <v>579</v>
      </c>
      <c r="D237">
        <v>1991</v>
      </c>
      <c r="E237">
        <v>1995</v>
      </c>
      <c r="F237" t="s">
        <v>286</v>
      </c>
      <c r="G237" t="s">
        <v>69</v>
      </c>
      <c r="H237" t="s">
        <v>287</v>
      </c>
      <c r="I237" t="s">
        <v>288</v>
      </c>
      <c r="J237" t="s">
        <v>69</v>
      </c>
    </row>
    <row r="238" spans="1:10" x14ac:dyDescent="0.35">
      <c r="A238" t="str">
        <f t="shared" si="3"/>
        <v>UNION ALL SELECT 'MC' AS Risk_Code, 'UK MOTOR VEHICLE DAMAGE AND THIRD PARTY LIABILITY' AS Risk_Code_Description, '1991' AS First_Year_of_Account, '1995' AS Last_Year_of_Account, 'UK Motor' AS Generic_Class_of_Business, 'Casualty Other' AS High_Level_Class_of_Business</v>
      </c>
      <c r="B238" s="93" t="s">
        <v>580</v>
      </c>
      <c r="C238" t="s">
        <v>581</v>
      </c>
      <c r="D238">
        <v>1991</v>
      </c>
      <c r="E238">
        <v>1995</v>
      </c>
      <c r="F238" t="s">
        <v>286</v>
      </c>
      <c r="G238" t="s">
        <v>69</v>
      </c>
      <c r="H238" t="s">
        <v>287</v>
      </c>
      <c r="I238" t="s">
        <v>288</v>
      </c>
      <c r="J238" t="s">
        <v>69</v>
      </c>
    </row>
    <row r="239" spans="1:10" x14ac:dyDescent="0.35">
      <c r="A239" t="str">
        <f t="shared" si="3"/>
        <v>UNION ALL SELECT 'MD' AS Risk_Code, 'OVERSEAS MOTOR PHYS DAM EXCL USA CAN EU AND EEA - Risk code retired with effect from 01/01/05: use risk code "MF"' AS Risk_Code_Description, '1991' AS First_Year_of_Account, '2004' AS Last_Year_of_Account, 'Overseas Motor' AS Generic_Class_of_Business, 'Casualty Other' AS High_Level_Class_of_Business</v>
      </c>
      <c r="B239" s="93" t="s">
        <v>582</v>
      </c>
      <c r="C239" t="s">
        <v>583</v>
      </c>
      <c r="D239">
        <v>1991</v>
      </c>
      <c r="E239">
        <v>2004</v>
      </c>
      <c r="F239" t="s">
        <v>391</v>
      </c>
      <c r="G239" t="s">
        <v>69</v>
      </c>
      <c r="H239" t="s">
        <v>287</v>
      </c>
      <c r="I239" t="s">
        <v>288</v>
      </c>
      <c r="J239" t="s">
        <v>69</v>
      </c>
    </row>
    <row r="240" spans="1:10" x14ac:dyDescent="0.35">
      <c r="A240" t="str">
        <f t="shared" si="3"/>
        <v>UNION ALL SELECT 'ME' AS Risk_Code, 'OVERSEAS MOTOR TPL EXCL USA CAN EU AND EEA - Risk code retired with effect from 01/01/05: use risk code "MF"' AS Risk_Code_Description, '1991' AS First_Year_of_Account, '2004' AS Last_Year_of_Account, 'Overseas Motor' AS Generic_Class_of_Business, 'Casualty Other' AS High_Level_Class_of_Business</v>
      </c>
      <c r="B240" s="93" t="s">
        <v>584</v>
      </c>
      <c r="C240" t="s">
        <v>585</v>
      </c>
      <c r="D240">
        <v>1991</v>
      </c>
      <c r="E240">
        <v>2004</v>
      </c>
      <c r="F240" t="s">
        <v>391</v>
      </c>
      <c r="G240" t="s">
        <v>69</v>
      </c>
      <c r="H240" t="s">
        <v>287</v>
      </c>
      <c r="I240" t="s">
        <v>288</v>
      </c>
      <c r="J240" t="s">
        <v>69</v>
      </c>
    </row>
    <row r="241" spans="1:10" x14ac:dyDescent="0.35">
      <c r="A241" t="str">
        <f t="shared" si="3"/>
        <v>UNION ALL SELECT 'MF' AS Risk_Code, 'OVERSEAS MOTOR DAM AND TPL EXCL USA CAN EU AND EEA - From 01/01/05 also includes business previously coded "MD" and "ME"' AS Risk_Code_Description, '1991' AS First_Year_of_Account, '9999' AS Last_Year_of_Account, 'Overseas Motor' AS Generic_Class_of_Business, 'Casualty Other' AS High_Level_Class_of_Business</v>
      </c>
      <c r="B241" s="93" t="s">
        <v>586</v>
      </c>
      <c r="C241" t="s">
        <v>587</v>
      </c>
      <c r="D241">
        <v>1991</v>
      </c>
      <c r="E241">
        <v>9999</v>
      </c>
      <c r="F241" t="s">
        <v>391</v>
      </c>
      <c r="G241" t="s">
        <v>69</v>
      </c>
      <c r="H241" t="s">
        <v>287</v>
      </c>
      <c r="I241" t="s">
        <v>288</v>
      </c>
      <c r="J241" t="s">
        <v>69</v>
      </c>
    </row>
    <row r="242" spans="1:10" x14ac:dyDescent="0.35">
      <c r="A242" t="str">
        <f t="shared" si="3"/>
        <v>UNION ALL SELECT 'MG' AS Risk_Code, 'USA AND CANADA MOTOR VEHICLE PHYSICAL DAMAGE' AS Risk_Code_Description, '1991' AS First_Year_of_Account, '9999' AS Last_Year_of_Account, 'Overseas Motor' AS Generic_Class_of_Business, 'Casualty Other' AS High_Level_Class_of_Business</v>
      </c>
      <c r="B242" s="93" t="s">
        <v>588</v>
      </c>
      <c r="C242" t="s">
        <v>589</v>
      </c>
      <c r="D242">
        <v>1991</v>
      </c>
      <c r="E242">
        <v>9999</v>
      </c>
      <c r="F242" t="s">
        <v>391</v>
      </c>
      <c r="G242" t="s">
        <v>69</v>
      </c>
      <c r="H242" t="s">
        <v>287</v>
      </c>
      <c r="I242" t="s">
        <v>288</v>
      </c>
      <c r="J242" t="s">
        <v>69</v>
      </c>
    </row>
    <row r="243" spans="1:10" x14ac:dyDescent="0.35">
      <c r="A243" t="str">
        <f t="shared" si="3"/>
        <v>UNION ALL SELECT 'MH' AS Risk_Code, 'USA AND CANADA MOTOR VEHICLE THIRD PARTY LIABILITY' AS Risk_Code_Description, '1991' AS First_Year_of_Account, '9999' AS Last_Year_of_Account, 'Overseas Motor' AS Generic_Class_of_Business, 'Casualty Other' AS High_Level_Class_of_Business</v>
      </c>
      <c r="B243" s="93" t="s">
        <v>590</v>
      </c>
      <c r="C243" t="s">
        <v>591</v>
      </c>
      <c r="D243">
        <v>1991</v>
      </c>
      <c r="E243">
        <v>9999</v>
      </c>
      <c r="F243" t="s">
        <v>391</v>
      </c>
      <c r="G243" t="s">
        <v>69</v>
      </c>
      <c r="H243" t="s">
        <v>287</v>
      </c>
      <c r="I243" t="s">
        <v>288</v>
      </c>
      <c r="J243" t="s">
        <v>69</v>
      </c>
    </row>
    <row r="244" spans="1:10" x14ac:dyDescent="0.35">
      <c r="A244" t="str">
        <f t="shared" si="3"/>
        <v>UNION ALL SELECT 'MI' AS Risk_Code, 'USA AND CANADA MOTOR DAMAGE AND 3RD PARTY LIAB' AS Risk_Code_Description, '1991' AS First_Year_of_Account, '9999' AS Last_Year_of_Account, 'Overseas Motor' AS Generic_Class_of_Business, 'Casualty Other' AS High_Level_Class_of_Business</v>
      </c>
      <c r="B244" s="93" t="s">
        <v>592</v>
      </c>
      <c r="C244" t="s">
        <v>593</v>
      </c>
      <c r="D244">
        <v>1991</v>
      </c>
      <c r="E244">
        <v>9999</v>
      </c>
      <c r="F244" t="s">
        <v>391</v>
      </c>
      <c r="G244" t="s">
        <v>69</v>
      </c>
      <c r="H244" t="s">
        <v>287</v>
      </c>
      <c r="I244" t="s">
        <v>288</v>
      </c>
      <c r="J244" t="s">
        <v>69</v>
      </c>
    </row>
    <row r="245" spans="1:10" x14ac:dyDescent="0.35">
      <c r="A245" t="str">
        <f t="shared" si="3"/>
        <v>UNION ALL SELECT 'N' AS Risk_Code, 'LIVESTOCK' AS Risk_Code_Description, '1991' AS First_Year_of_Account, '9999' AS Last_Year_of_Account, 'Livestock &amp; Bloodstock' AS Generic_Class_of_Business, 'Specialty Other' AS High_Level_Class_of_Business</v>
      </c>
      <c r="B245" s="93" t="s">
        <v>594</v>
      </c>
      <c r="C245" t="s">
        <v>595</v>
      </c>
      <c r="D245">
        <v>1991</v>
      </c>
      <c r="E245">
        <v>9999</v>
      </c>
      <c r="F245" t="s">
        <v>331</v>
      </c>
      <c r="G245" t="s">
        <v>27</v>
      </c>
      <c r="H245" t="s">
        <v>332</v>
      </c>
      <c r="I245" t="s">
        <v>331</v>
      </c>
      <c r="J245" t="s">
        <v>29</v>
      </c>
    </row>
    <row r="246" spans="1:10" x14ac:dyDescent="0.35">
      <c r="A246" t="str">
        <f t="shared" si="3"/>
        <v>UNION ALL SELECT 'NA' AS Risk_Code, 'NM GENERAL AND MISC LIABILITY ALL OTHER  EXCL USA - FROM 2019 EXCL BINDERS ' AS Risk_Code_Description, '1991' AS First_Year_of_Account, '9999' AS Last_Year_of_Account, 'NM General Liability (non-US direct)' AS Generic_Class_of_Business, 'Casualty Other' AS High_Level_Class_of_Business</v>
      </c>
      <c r="B246" s="93" t="s">
        <v>596</v>
      </c>
      <c r="C246" t="s">
        <v>597</v>
      </c>
      <c r="D246">
        <v>1991</v>
      </c>
      <c r="E246">
        <v>9999</v>
      </c>
      <c r="F246" t="s">
        <v>106</v>
      </c>
      <c r="G246" t="s">
        <v>69</v>
      </c>
      <c r="H246" t="s">
        <v>107</v>
      </c>
      <c r="I246" t="s">
        <v>108</v>
      </c>
      <c r="J246" t="s">
        <v>69</v>
      </c>
    </row>
    <row r="247" spans="1:10" x14ac:dyDescent="0.35">
      <c r="A247" t="str">
        <f t="shared" si="3"/>
        <v>UNION ALL SELECT 'NC' AS Risk_Code, 'NM GENERAL AND MISC LIAB CLAIMS MADE EXCL USA - FROM 2019 EXCL BINDERS' AS Risk_Code_Description, '1991' AS First_Year_of_Account, '9999' AS Last_Year_of_Account, 'NM General Liability (non-US direct)' AS Generic_Class_of_Business, 'Casualty Other' AS High_Level_Class_of_Business</v>
      </c>
      <c r="B247" s="93" t="s">
        <v>598</v>
      </c>
      <c r="C247" t="s">
        <v>599</v>
      </c>
      <c r="D247">
        <v>1991</v>
      </c>
      <c r="E247">
        <v>9999</v>
      </c>
      <c r="F247" t="s">
        <v>106</v>
      </c>
      <c r="G247" t="s">
        <v>69</v>
      </c>
      <c r="H247" t="s">
        <v>107</v>
      </c>
      <c r="I247" t="s">
        <v>108</v>
      </c>
      <c r="J247" t="s">
        <v>69</v>
      </c>
    </row>
    <row r="248" spans="1:10" x14ac:dyDescent="0.35">
      <c r="A248" t="str">
        <f t="shared" si="3"/>
        <v>UNION ALL SELECT 'O' AS Risk_Code, 'YACHTS INCL WAR EXCL WRO' AS Risk_Code_Description, '1991' AS First_Year_of_Account, '9999' AS Last_Year_of_Account, 'Yacht' AS Generic_Class_of_Business, 'Marine' AS High_Level_Class_of_Business</v>
      </c>
      <c r="B248" s="93" t="s">
        <v>600</v>
      </c>
      <c r="C248" t="s">
        <v>601</v>
      </c>
      <c r="D248">
        <v>1991</v>
      </c>
      <c r="E248">
        <v>9999</v>
      </c>
      <c r="F248" t="s">
        <v>602</v>
      </c>
      <c r="G248" t="s">
        <v>47</v>
      </c>
      <c r="H248" t="s">
        <v>217</v>
      </c>
      <c r="I248" t="s">
        <v>216</v>
      </c>
      <c r="J248" t="s">
        <v>50</v>
      </c>
    </row>
    <row r="249" spans="1:10" x14ac:dyDescent="0.35">
      <c r="A249" t="str">
        <f t="shared" si="3"/>
        <v>UNION ALL SELECT 'P' AS Risk_Code, 'MISCELLANEOUS PECUNIARY LOSS - From 01/01/05 also includes business previously coded "PE" "PP" "PS" and "PW"' AS Risk_Code_Description, '1991' AS First_Year_of_Account, '9999' AS Last_Year_of_Account, 'Pecuniary' AS Generic_Class_of_Business, 'Accident &amp; Health' AS High_Level_Class_of_Business</v>
      </c>
      <c r="B249" s="93" t="s">
        <v>603</v>
      </c>
      <c r="C249" t="s">
        <v>604</v>
      </c>
      <c r="D249">
        <v>1991</v>
      </c>
      <c r="E249">
        <v>9999</v>
      </c>
      <c r="F249" t="s">
        <v>142</v>
      </c>
      <c r="G249" t="s">
        <v>76</v>
      </c>
      <c r="H249" t="s">
        <v>143</v>
      </c>
      <c r="I249" t="s">
        <v>142</v>
      </c>
      <c r="J249" t="s">
        <v>76</v>
      </c>
    </row>
    <row r="250" spans="1:10" x14ac:dyDescent="0.35">
      <c r="A250" t="str">
        <f t="shared" si="3"/>
        <v>UNION ALL SELECT 'PD' AS Risk_Code, 'ALL RISK PHYSICAL LOSS DAMAGE NO DIRECT PPNL RI - Risk code retired with effect from 01/01/2005: use risk codes "B2" to "B5" or "P2" to "P7" as appropriate' AS Risk_Code_Description, '1991' AS First_Year_of_Account, '2004' AS Last_Year_of_Account, 'Property (direct &amp; facultative)' AS Generic_Class_of_Business, 'Property (D&amp;F)' AS High_Level_Class_of_Business</v>
      </c>
      <c r="B250" s="93" t="s">
        <v>605</v>
      </c>
      <c r="C250" t="s">
        <v>606</v>
      </c>
      <c r="D250">
        <v>1991</v>
      </c>
      <c r="E250">
        <v>2004</v>
      </c>
      <c r="F250" t="s">
        <v>554</v>
      </c>
      <c r="G250" t="s">
        <v>225</v>
      </c>
      <c r="H250" t="s">
        <v>302</v>
      </c>
      <c r="I250" t="s">
        <v>303</v>
      </c>
      <c r="J250" t="s">
        <v>225</v>
      </c>
    </row>
    <row r="251" spans="1:10" x14ac:dyDescent="0.35">
      <c r="A251" t="str">
        <f t="shared" si="3"/>
        <v>UNION ALL SELECT 'PI' AS Risk_Code, 'E AND O OR PROFESSIONAL INDEM EXCL FINANCIAL INST. - Risk code retired with effect from 01/01/2005: use risk codes "E2" to "E9" as appropriate  ' AS Risk_Code_Description, '1991' AS First_Year_of_Account, '2004' AS Last_Year_of_Account, 'Professional Indemnity' AS Generic_Class_of_Business, 'Casualty FinPro' AS High_Level_Class_of_Business</v>
      </c>
      <c r="B251" s="93" t="s">
        <v>607</v>
      </c>
      <c r="C251" t="s">
        <v>608</v>
      </c>
      <c r="D251">
        <v>1991</v>
      </c>
      <c r="E251">
        <v>2004</v>
      </c>
      <c r="F251" t="s">
        <v>63</v>
      </c>
      <c r="G251" t="s">
        <v>12</v>
      </c>
      <c r="H251" t="s">
        <v>62</v>
      </c>
      <c r="I251" t="s">
        <v>63</v>
      </c>
      <c r="J251" t="s">
        <v>12</v>
      </c>
    </row>
    <row r="252" spans="1:10" x14ac:dyDescent="0.35">
      <c r="A252" t="str">
        <f t="shared" si="3"/>
        <v>UNION ALL SELECT 'PL' AS Risk_Code, 'NM LEGAL LIABILITY FOR PROPERTY OWNERS INCL RETAIL/W''SALE OUTLETS AND ASSOCIATED MINOR PRODUCTS &amp; COMPLETED RISKS - Risk code being retired with effect from 01/01/2008: use risk codes "NA" "NC" "UA" OR "UC" as appropriate' AS Risk_Code_Description, '1991' AS First_Year_of_Account, '2007' AS Last_Year_of_Account, 'NM General Liability (non-US direct)' AS Generic_Class_of_Business, 'Casualty Other' AS High_Level_Class_of_Business</v>
      </c>
      <c r="B252" s="93" t="s">
        <v>609</v>
      </c>
      <c r="C252" t="s">
        <v>610</v>
      </c>
      <c r="D252">
        <v>1991</v>
      </c>
      <c r="E252">
        <v>2007</v>
      </c>
      <c r="F252" t="s">
        <v>106</v>
      </c>
      <c r="G252" t="s">
        <v>69</v>
      </c>
      <c r="H252" t="s">
        <v>107</v>
      </c>
      <c r="I252" t="s">
        <v>108</v>
      </c>
      <c r="J252" t="s">
        <v>69</v>
      </c>
    </row>
    <row r="253" spans="1:10" x14ac:dyDescent="0.35">
      <c r="A253" t="str">
        <f t="shared" si="3"/>
        <v>UNION ALL SELECT 'PP' AS Risk_Code, 'ESTATE PROTECTION - Risk code retired with effect from 01/01/05: use risk code "P"' AS Risk_Code_Description, '1991' AS First_Year_of_Account, '2004' AS Last_Year_of_Account, 'Pecuniary' AS Generic_Class_of_Business, 'Accident &amp; Health' AS High_Level_Class_of_Business</v>
      </c>
      <c r="B253" s="93" t="s">
        <v>611</v>
      </c>
      <c r="C253" t="s">
        <v>612</v>
      </c>
      <c r="D253">
        <v>1991</v>
      </c>
      <c r="E253">
        <v>2004</v>
      </c>
      <c r="F253" t="s">
        <v>142</v>
      </c>
      <c r="G253" t="s">
        <v>76</v>
      </c>
      <c r="H253" t="s">
        <v>143</v>
      </c>
      <c r="I253" t="s">
        <v>142</v>
      </c>
      <c r="J253" t="s">
        <v>76</v>
      </c>
    </row>
    <row r="254" spans="1:10" x14ac:dyDescent="0.35">
      <c r="A254" t="str">
        <f t="shared" si="3"/>
        <v>UNION ALL SELECT 'PR' AS Risk_Code, 'POLITICAL RISK EXCL CONFISCATION VESSELS AIRCRAFT' AS Risk_Code_Description, '1991' AS First_Year_of_Account, '9999' AS Last_Year_of_Account, 'Political Risks, Credit &amp; Financial Guarantee' AS Generic_Class_of_Business, 'Specialty Other' AS High_Level_Class_of_Business</v>
      </c>
      <c r="B254" s="93" t="s">
        <v>613</v>
      </c>
      <c r="C254" t="s">
        <v>614</v>
      </c>
      <c r="D254">
        <v>1991</v>
      </c>
      <c r="E254">
        <v>9999</v>
      </c>
      <c r="F254" t="s">
        <v>26</v>
      </c>
      <c r="G254" t="s">
        <v>27</v>
      </c>
      <c r="H254" t="s">
        <v>28</v>
      </c>
      <c r="I254" t="s">
        <v>26</v>
      </c>
      <c r="J254" t="s">
        <v>29</v>
      </c>
    </row>
    <row r="255" spans="1:10" x14ac:dyDescent="0.35">
      <c r="A255" t="str">
        <f t="shared" si="3"/>
        <v>UNION ALL SELECT 'PS' AS Risk_Code, 'PERSONAL STOP LOSS - Risk code retired with effect from 01/01/05: use risk code "P"' AS Risk_Code_Description, '1991' AS First_Year_of_Account, '2004' AS Last_Year_of_Account, 'Pecuniary' AS Generic_Class_of_Business, 'Accident &amp; Health' AS High_Level_Class_of_Business</v>
      </c>
      <c r="B255" s="93" t="s">
        <v>615</v>
      </c>
      <c r="C255" t="s">
        <v>616</v>
      </c>
      <c r="D255">
        <v>1991</v>
      </c>
      <c r="E255">
        <v>2004</v>
      </c>
      <c r="F255" t="s">
        <v>142</v>
      </c>
      <c r="G255" t="s">
        <v>76</v>
      </c>
      <c r="H255" t="s">
        <v>143</v>
      </c>
      <c r="I255" t="s">
        <v>142</v>
      </c>
      <c r="J255" t="s">
        <v>76</v>
      </c>
    </row>
    <row r="256" spans="1:10" x14ac:dyDescent="0.35">
      <c r="A256" t="str">
        <f t="shared" si="3"/>
        <v>UNION ALL SELECT 'Q' AS Risk_Code, 'CARGO WAR AND OR CONFISCATION RISKS ONLY' AS Risk_Code_Description, '1991' AS First_Year_of_Account, '9999' AS Last_Year_of_Account, 'Marine War' AS Generic_Class_of_Business, 'Marine' AS High_Level_Class_of_Business</v>
      </c>
      <c r="B256" s="93" t="s">
        <v>617</v>
      </c>
      <c r="C256" t="s">
        <v>618</v>
      </c>
      <c r="D256">
        <v>1991</v>
      </c>
      <c r="E256">
        <v>9999</v>
      </c>
      <c r="F256" t="s">
        <v>220</v>
      </c>
      <c r="G256" t="s">
        <v>47</v>
      </c>
      <c r="H256" t="s">
        <v>221</v>
      </c>
      <c r="I256" t="s">
        <v>220</v>
      </c>
      <c r="J256" t="s">
        <v>50</v>
      </c>
    </row>
    <row r="257" spans="1:10" x14ac:dyDescent="0.35">
      <c r="A257" t="str">
        <f t="shared" si="3"/>
        <v>UNION ALL SELECT 'SC' AS Risk_Code, 'SPACE RISKS LAUNCH COMMISSIONING PERIOD AND TRANSPOND OP - From 01/01/08 also includes business previously coded "CX"' AS Risk_Code_Description, '1991' AS First_Year_of_Account, '9999' AS Last_Year_of_Account, 'Space' AS Generic_Class_of_Business, 'Aviation' AS High_Level_Class_of_Business</v>
      </c>
      <c r="B257" s="93" t="s">
        <v>619</v>
      </c>
      <c r="C257" t="s">
        <v>620</v>
      </c>
      <c r="D257">
        <v>1991</v>
      </c>
      <c r="E257">
        <v>9999</v>
      </c>
      <c r="F257" t="s">
        <v>465</v>
      </c>
      <c r="G257" t="s">
        <v>268</v>
      </c>
      <c r="H257" t="s">
        <v>466</v>
      </c>
      <c r="I257" t="s">
        <v>465</v>
      </c>
      <c r="J257" t="s">
        <v>268</v>
      </c>
    </row>
    <row r="258" spans="1:10" x14ac:dyDescent="0.35">
      <c r="A258" t="str">
        <f t="shared" ref="A258:A292" si="4">CONCATENATE("UNION ALL SELECT '", B258, "' AS Risk_Code, '", SUBSTITUTE(C258, "'", "''"), "' AS Risk_Code_Description, '", D258, "' AS First_Year_of_Account, '", E258, "' AS Last_Year_of_Account, '", SUBSTITUTE(F258, "'", "''"), "' AS Generic_Class_of_Business, '", G258, "'", " AS High_Level_Class_of_Business")</f>
        <v>UNION ALL SELECT 'SL' AS Risk_Code, 'SPACE RISK LIABILITY NO PRODUCTS LEGAL LIABILITY' AS Risk_Code_Description, '1991' AS First_Year_of_Account, '9999' AS Last_Year_of_Account, 'Space' AS Generic_Class_of_Business, 'Aviation' AS High_Level_Class_of_Business</v>
      </c>
      <c r="B258" s="93" t="s">
        <v>621</v>
      </c>
      <c r="C258" t="s">
        <v>622</v>
      </c>
      <c r="D258">
        <v>1991</v>
      </c>
      <c r="E258">
        <v>9999</v>
      </c>
      <c r="F258" t="s">
        <v>465</v>
      </c>
      <c r="G258" t="s">
        <v>268</v>
      </c>
      <c r="H258" t="s">
        <v>466</v>
      </c>
      <c r="I258" t="s">
        <v>465</v>
      </c>
      <c r="J258" t="s">
        <v>268</v>
      </c>
    </row>
    <row r="259" spans="1:10" x14ac:dyDescent="0.35">
      <c r="A259" t="str">
        <f t="shared" si="4"/>
        <v>UNION ALL SELECT 'SO' AS Risk_Code, 'SPACE RISKS TRANSPONDER OPERATING' AS Risk_Code_Description, '1991' AS First_Year_of_Account, '9999' AS Last_Year_of_Account, 'Space' AS Generic_Class_of_Business, 'Aviation' AS High_Level_Class_of_Business</v>
      </c>
      <c r="B259" s="93" t="s">
        <v>623</v>
      </c>
      <c r="C259" t="s">
        <v>506</v>
      </c>
      <c r="D259">
        <v>1991</v>
      </c>
      <c r="E259">
        <v>9999</v>
      </c>
      <c r="F259" t="s">
        <v>465</v>
      </c>
      <c r="G259" t="s">
        <v>268</v>
      </c>
      <c r="H259" t="s">
        <v>466</v>
      </c>
      <c r="I259" t="s">
        <v>465</v>
      </c>
      <c r="J259" t="s">
        <v>268</v>
      </c>
    </row>
    <row r="260" spans="1:10" x14ac:dyDescent="0.35">
      <c r="A260" t="str">
        <f t="shared" si="4"/>
        <v>UNION ALL SELECT 'SR' AS Risk_Code, 'AGG STOP LOSS AND XOL MARINE OUTWARD WHOLE ACCOUNT' AS Risk_Code_Description, '1991' AS First_Year_of_Account, '9999' AS Last_Year_of_Account, 'Marine XL' AS Generic_Class_of_Business, 'Marine' AS High_Level_Class_of_Business</v>
      </c>
      <c r="B260" s="93" t="s">
        <v>624</v>
      </c>
      <c r="C260" t="s">
        <v>625</v>
      </c>
      <c r="D260">
        <v>1991</v>
      </c>
      <c r="E260">
        <v>9999</v>
      </c>
      <c r="F260" t="s">
        <v>478</v>
      </c>
      <c r="G260" t="s">
        <v>47</v>
      </c>
      <c r="H260" t="s">
        <v>479</v>
      </c>
      <c r="I260" t="s">
        <v>478</v>
      </c>
      <c r="J260" t="s">
        <v>50</v>
      </c>
    </row>
    <row r="261" spans="1:10" x14ac:dyDescent="0.35">
      <c r="A261" t="str">
        <f t="shared" si="4"/>
        <v>UNION ALL SELECT 'T' AS Risk_Code, 'Vessels Excl. TLO IV LOH Containers Shipbuilding and WRO' AS Risk_Code_Description, '1991' AS First_Year_of_Account, '9999' AS Last_Year_of_Account, 'Marine Hull' AS Generic_Class_of_Business, 'Marine' AS High_Level_Class_of_Business</v>
      </c>
      <c r="B261" s="93" t="s">
        <v>626</v>
      </c>
      <c r="C261" t="s">
        <v>627</v>
      </c>
      <c r="D261">
        <v>1991</v>
      </c>
      <c r="E261">
        <v>9999</v>
      </c>
      <c r="F261" t="s">
        <v>216</v>
      </c>
      <c r="G261" t="s">
        <v>47</v>
      </c>
      <c r="H261" t="s">
        <v>217</v>
      </c>
      <c r="I261" t="s">
        <v>216</v>
      </c>
      <c r="J261" t="s">
        <v>50</v>
      </c>
    </row>
    <row r="262" spans="1:10" x14ac:dyDescent="0.35">
      <c r="A262" t="str">
        <f t="shared" si="4"/>
        <v>UNION ALL SELECT 'TE' AS Risk_Code, 'MALICIOUS DAMAGE AND SABOTAGE - Risk code retired with effect from 01/01/2013: use risk codes "TO" "TU" "TW" or "WL"' AS Risk_Code_Description, '1991' AS First_Year_of_Account, '2012' AS Last_Year_of_Account, 'Terrorism' AS Generic_Class_of_Business, 'Specialty Other' AS High_Level_Class_of_Business</v>
      </c>
      <c r="B262" s="93" t="s">
        <v>628</v>
      </c>
      <c r="C262" t="s">
        <v>629</v>
      </c>
      <c r="D262">
        <v>1991</v>
      </c>
      <c r="E262">
        <v>2012</v>
      </c>
      <c r="F262" t="s">
        <v>80</v>
      </c>
      <c r="G262" t="s">
        <v>27</v>
      </c>
      <c r="H262" t="s">
        <v>81</v>
      </c>
      <c r="I262" t="s">
        <v>80</v>
      </c>
      <c r="J262" t="s">
        <v>29</v>
      </c>
    </row>
    <row r="263" spans="1:10" x14ac:dyDescent="0.35">
      <c r="A263" t="str">
        <f t="shared" si="4"/>
        <v>UNION ALL SELECT 'TL' AS Risk_Code, 'TEMPORARY LIFE AND PERMANENT HEALTH' AS Risk_Code_Description, '1991' AS First_Year_of_Account, '9999' AS Last_Year_of_Account, 'Term Life' AS Generic_Class_of_Business, 'Accident &amp; Health' AS High_Level_Class_of_Business</v>
      </c>
      <c r="B263" s="93" t="s">
        <v>630</v>
      </c>
      <c r="C263" t="s">
        <v>631</v>
      </c>
      <c r="D263">
        <v>1991</v>
      </c>
      <c r="E263">
        <v>9999</v>
      </c>
      <c r="F263" t="s">
        <v>632</v>
      </c>
      <c r="G263" t="s">
        <v>76</v>
      </c>
      <c r="H263" t="s">
        <v>633</v>
      </c>
      <c r="I263" t="s">
        <v>632</v>
      </c>
      <c r="J263" t="s">
        <v>76</v>
      </c>
    </row>
    <row r="264" spans="1:10" x14ac:dyDescent="0.35">
      <c r="A264" t="str">
        <f t="shared" si="4"/>
        <v>UNION ALL SELECT 'TR' AS Risk_Code, 'ALL RISK PHYSICAL OR LOSS DAMAGE  DIRECT PPNL RI' AS Risk_Code_Description, '1991' AS First_Year_of_Account, '9999' AS Last_Year_of_Account, 'Property pro rata' AS Generic_Class_of_Business, 'Property Treaty' AS High_Level_Class_of_Business</v>
      </c>
      <c r="B264" s="93" t="s">
        <v>634</v>
      </c>
      <c r="C264" t="s">
        <v>635</v>
      </c>
      <c r="D264">
        <v>1991</v>
      </c>
      <c r="E264">
        <v>9999</v>
      </c>
      <c r="F264" t="s">
        <v>34</v>
      </c>
      <c r="G264" t="s">
        <v>35</v>
      </c>
      <c r="H264" t="s">
        <v>36</v>
      </c>
      <c r="I264" t="s">
        <v>34</v>
      </c>
      <c r="J264" t="s">
        <v>35</v>
      </c>
    </row>
    <row r="265" spans="1:10" x14ac:dyDescent="0.35">
      <c r="A265" t="str">
        <f t="shared" si="4"/>
        <v>UNION ALL SELECT 'UA' AS Risk_Code, 'NM GENERAL AND MISC LIABILITY ALL OTHER INCL USA - FROM 2019 EXCL BINDERS' AS Risk_Code_Description, '1991' AS First_Year_of_Account, '9999' AS Last_Year_of_Account, 'NM General Liability (US direct)' AS Generic_Class_of_Business, 'Casualty Other' AS High_Level_Class_of_Business</v>
      </c>
      <c r="B265" s="93" t="s">
        <v>636</v>
      </c>
      <c r="C265" t="s">
        <v>637</v>
      </c>
      <c r="D265">
        <v>1991</v>
      </c>
      <c r="E265">
        <v>9999</v>
      </c>
      <c r="F265" t="s">
        <v>117</v>
      </c>
      <c r="G265" t="s">
        <v>69</v>
      </c>
      <c r="H265" t="s">
        <v>107</v>
      </c>
      <c r="I265" t="s">
        <v>108</v>
      </c>
      <c r="J265" t="s">
        <v>69</v>
      </c>
    </row>
    <row r="266" spans="1:10" x14ac:dyDescent="0.35">
      <c r="A266" t="str">
        <f t="shared" si="4"/>
        <v>UNION ALL SELECT 'UC' AS Risk_Code, 'NM GENERAL AND MISC LIAB CLAIMS MADE INCL USA - FROM 2019 EXCL BINDERS' AS Risk_Code_Description, '1991' AS First_Year_of_Account, '9999' AS Last_Year_of_Account, 'NM General Liability (US direct)' AS Generic_Class_of_Business, 'Casualty Other' AS High_Level_Class_of_Business</v>
      </c>
      <c r="B266" s="93" t="s">
        <v>638</v>
      </c>
      <c r="C266" t="s">
        <v>639</v>
      </c>
      <c r="D266">
        <v>1991</v>
      </c>
      <c r="E266">
        <v>9999</v>
      </c>
      <c r="F266" t="s">
        <v>117</v>
      </c>
      <c r="G266" t="s">
        <v>69</v>
      </c>
      <c r="H266" t="s">
        <v>107</v>
      </c>
      <c r="I266" t="s">
        <v>108</v>
      </c>
      <c r="J266" t="s">
        <v>69</v>
      </c>
    </row>
    <row r="267" spans="1:10" x14ac:dyDescent="0.35">
      <c r="A267" t="str">
        <f t="shared" si="4"/>
        <v>UNION ALL SELECT 'V' AS Risk_Code, 'CARGO ALL RISKS INCL WAR EXCL WRO' AS Risk_Code_Description, '1991' AS First_Year_of_Account, '9999' AS Last_Year_of_Account, 'Cargo' AS Generic_Class_of_Business, 'Marine' AS High_Level_Class_of_Business</v>
      </c>
      <c r="B267" s="93" t="s">
        <v>640</v>
      </c>
      <c r="C267" t="s">
        <v>641</v>
      </c>
      <c r="D267">
        <v>1991</v>
      </c>
      <c r="E267">
        <v>9999</v>
      </c>
      <c r="F267" t="s">
        <v>46</v>
      </c>
      <c r="G267" t="s">
        <v>47</v>
      </c>
      <c r="H267" t="s">
        <v>48</v>
      </c>
      <c r="I267" t="s">
        <v>49</v>
      </c>
      <c r="J267" t="s">
        <v>50</v>
      </c>
    </row>
    <row r="268" spans="1:10" x14ac:dyDescent="0.35">
      <c r="A268" t="str">
        <f t="shared" si="4"/>
        <v>UNION ALL SELECT 'VL' AS Risk_Code, 'LEGAL LIAB CARGO AND PROP INCL CCC OF ASSURED EXCL WRO' AS Risk_Code_Description, '1991' AS First_Year_of_Account, '9999' AS Last_Year_of_Account, 'Cargo' AS Generic_Class_of_Business, 'Marine' AS High_Level_Class_of_Business</v>
      </c>
      <c r="B268" s="93" t="s">
        <v>642</v>
      </c>
      <c r="C268" t="s">
        <v>643</v>
      </c>
      <c r="D268">
        <v>1991</v>
      </c>
      <c r="E268">
        <v>9999</v>
      </c>
      <c r="F268" t="s">
        <v>46</v>
      </c>
      <c r="G268" t="s">
        <v>47</v>
      </c>
      <c r="H268" t="s">
        <v>48</v>
      </c>
      <c r="I268" t="s">
        <v>49</v>
      </c>
      <c r="J268" t="s">
        <v>50</v>
      </c>
    </row>
    <row r="269" spans="1:10" x14ac:dyDescent="0.35">
      <c r="A269" t="str">
        <f t="shared" si="4"/>
        <v>UNION ALL SELECT 'W' AS Risk_Code, 'VESSELS WAR AND OR CONFISCATION EXCL BREACH VOYAGES' AS Risk_Code_Description, '1991' AS First_Year_of_Account, '9999' AS Last_Year_of_Account, 'Marine War' AS Generic_Class_of_Business, 'Marine' AS High_Level_Class_of_Business</v>
      </c>
      <c r="B269" s="93" t="s">
        <v>644</v>
      </c>
      <c r="C269" t="s">
        <v>645</v>
      </c>
      <c r="D269">
        <v>1991</v>
      </c>
      <c r="E269">
        <v>9999</v>
      </c>
      <c r="F269" t="s">
        <v>220</v>
      </c>
      <c r="G269" t="s">
        <v>47</v>
      </c>
      <c r="H269" t="s">
        <v>221</v>
      </c>
      <c r="I269" t="s">
        <v>220</v>
      </c>
      <c r="J269" t="s">
        <v>50</v>
      </c>
    </row>
    <row r="270" spans="1:10" x14ac:dyDescent="0.35">
      <c r="A270" t="str">
        <f t="shared" si="4"/>
        <v>UNION ALL SELECT 'WA' AS Risk_Code, 'EXTENDED WARRANTY - From 01/01/05 also includes business previously coded "WS"' AS Risk_Code_Description, '1991' AS First_Year_of_Account, '9999' AS Last_Year_of_Account, 'Extended Warranty' AS Generic_Class_of_Business, 'Specialty Other' AS High_Level_Class_of_Business</v>
      </c>
      <c r="B270" s="93" t="s">
        <v>646</v>
      </c>
      <c r="C270" t="s">
        <v>647</v>
      </c>
      <c r="D270">
        <v>1991</v>
      </c>
      <c r="E270">
        <v>9999</v>
      </c>
      <c r="F270" t="s">
        <v>402</v>
      </c>
      <c r="G270" t="s">
        <v>27</v>
      </c>
      <c r="H270" t="s">
        <v>403</v>
      </c>
      <c r="I270" t="s">
        <v>402</v>
      </c>
      <c r="J270" t="s">
        <v>29</v>
      </c>
    </row>
    <row r="271" spans="1:10" x14ac:dyDescent="0.35">
      <c r="A271" t="str">
        <f t="shared" si="4"/>
        <v>UNION ALL SELECT 'WC' AS Risk_Code, 'WORKERS  COMPENSATION AND EMPLOYERS  LIABILITY - Risk code retired with effect from 01/01/2005: use risk codes "W2" to "W4" as appropriate  ' AS Risk_Code_Description, '1991' AS First_Year_of_Account, '2004' AS Last_Year_of_Account, 'Employers Liability' AS Generic_Class_of_Business, 'Casualty Other' AS High_Level_Class_of_Business</v>
      </c>
      <c r="B271" s="93" t="s">
        <v>648</v>
      </c>
      <c r="C271" t="s">
        <v>649</v>
      </c>
      <c r="D271">
        <v>1991</v>
      </c>
      <c r="E271">
        <v>2004</v>
      </c>
      <c r="F271" t="s">
        <v>650</v>
      </c>
      <c r="G271" t="s">
        <v>69</v>
      </c>
      <c r="H271" t="s">
        <v>184</v>
      </c>
      <c r="I271" t="s">
        <v>185</v>
      </c>
      <c r="J271" t="s">
        <v>69</v>
      </c>
    </row>
    <row r="272" spans="1:10" x14ac:dyDescent="0.35">
      <c r="A272" t="str">
        <f t="shared" si="4"/>
        <v>UNION ALL SELECT 'X1' AS Risk_Code, 'AVIATION EXCESS OF LOSS ON EXCESS OF LOSS - From 01/01/05 also includes business previously coded "XZ"' AS Risk_Code_Description, '1991' AS First_Year_of_Account, '9999' AS Last_Year_of_Account, 'Aviation XL' AS Generic_Class_of_Business, 'Aviation' AS High_Level_Class_of_Business</v>
      </c>
      <c r="B272" s="93" t="s">
        <v>651</v>
      </c>
      <c r="C272" t="s">
        <v>652</v>
      </c>
      <c r="D272">
        <v>1991</v>
      </c>
      <c r="E272">
        <v>9999</v>
      </c>
      <c r="F272" t="s">
        <v>452</v>
      </c>
      <c r="G272" t="s">
        <v>268</v>
      </c>
      <c r="H272" t="s">
        <v>453</v>
      </c>
      <c r="I272" t="s">
        <v>452</v>
      </c>
      <c r="J272" t="s">
        <v>268</v>
      </c>
    </row>
    <row r="273" spans="1:10" x14ac:dyDescent="0.35">
      <c r="A273" t="str">
        <f t="shared" si="4"/>
        <v>UNION ALL SELECT 'X2' AS Risk_Code, 'MARINE XOL ON XOL INCL WAR' AS Risk_Code_Description, '1991' AS First_Year_of_Account, '9999' AS Last_Year_of_Account, 'Marine XL' AS Generic_Class_of_Business, 'Marine' AS High_Level_Class_of_Business</v>
      </c>
      <c r="B273" s="93" t="s">
        <v>653</v>
      </c>
      <c r="C273" t="s">
        <v>654</v>
      </c>
      <c r="D273">
        <v>1991</v>
      </c>
      <c r="E273">
        <v>9999</v>
      </c>
      <c r="F273" t="s">
        <v>478</v>
      </c>
      <c r="G273" t="s">
        <v>47</v>
      </c>
      <c r="H273" t="s">
        <v>479</v>
      </c>
      <c r="I273" t="s">
        <v>478</v>
      </c>
      <c r="J273" t="s">
        <v>50</v>
      </c>
    </row>
    <row r="274" spans="1:10" x14ac:dyDescent="0.35">
      <c r="A274" t="str">
        <f t="shared" si="4"/>
        <v>UNION ALL SELECT 'X3' AS Risk_Code, 'NM PROP OR PECUNIARY LOSS XOL ON XOL RETROCESSION' AS Risk_Code_Description, '1991' AS First_Year_of_Account, '9999' AS Last_Year_of_Account, 'Property Cat XL (Non-US)' AS Generic_Class_of_Business, 'Property Treaty' AS High_Level_Class_of_Business</v>
      </c>
      <c r="B274" s="93" t="s">
        <v>655</v>
      </c>
      <c r="C274" t="s">
        <v>656</v>
      </c>
      <c r="D274">
        <v>1991</v>
      </c>
      <c r="E274">
        <v>9999</v>
      </c>
      <c r="F274" t="s">
        <v>209</v>
      </c>
      <c r="G274" t="s">
        <v>35</v>
      </c>
      <c r="H274" t="s">
        <v>205</v>
      </c>
      <c r="I274" t="s">
        <v>206</v>
      </c>
      <c r="J274" t="s">
        <v>35</v>
      </c>
    </row>
    <row r="275" spans="1:10" x14ac:dyDescent="0.35">
      <c r="A275" t="str">
        <f t="shared" si="4"/>
        <v>UNION ALL SELECT 'X4' AS Risk_Code, 'NM LIABILITY EXCESS OF LOSS ON EXCESS OF LOSS - Risk code retired with effect from 01/01/05: use risk code "XL"' AS Risk_Code_Description, '1991' AS First_Year_of_Account, '2004' AS Last_Year_of_Account, 'Casualty Treaty (US)' AS Generic_Class_of_Business, 'Casualty Treaty' AS High_Level_Class_of_Business</v>
      </c>
      <c r="B275" s="93" t="s">
        <v>657</v>
      </c>
      <c r="C275" t="s">
        <v>658</v>
      </c>
      <c r="D275">
        <v>1991</v>
      </c>
      <c r="E275">
        <v>2004</v>
      </c>
      <c r="F275" t="s">
        <v>122</v>
      </c>
      <c r="G275" t="s">
        <v>123</v>
      </c>
      <c r="H275" t="s">
        <v>124</v>
      </c>
      <c r="I275" t="s">
        <v>123</v>
      </c>
      <c r="J275" t="s">
        <v>69</v>
      </c>
    </row>
    <row r="276" spans="1:10" x14ac:dyDescent="0.35">
      <c r="A276" t="str">
        <f t="shared" si="4"/>
        <v>UNION ALL SELECT 'X5' AS Risk_Code, 'ENERGY ACCOUNT XOL ON XOL INCL WAR - Risk code retired with effect from 01/01/05: use risk code "XE"' AS Risk_Code_Description, '1991' AS First_Year_of_Account, '2004' AS Last_Year_of_Account, 'Marine XL' AS Generic_Class_of_Business, 'Marine' AS High_Level_Class_of_Business</v>
      </c>
      <c r="B276" s="93" t="s">
        <v>659</v>
      </c>
      <c r="C276" t="s">
        <v>660</v>
      </c>
      <c r="D276">
        <v>1991</v>
      </c>
      <c r="E276">
        <v>2004</v>
      </c>
      <c r="F276" t="s">
        <v>478</v>
      </c>
      <c r="G276" t="s">
        <v>47</v>
      </c>
      <c r="H276" t="s">
        <v>479</v>
      </c>
      <c r="I276" t="s">
        <v>478</v>
      </c>
      <c r="J276" t="s">
        <v>50</v>
      </c>
    </row>
    <row r="277" spans="1:10" x14ac:dyDescent="0.35">
      <c r="A277" t="str">
        <f t="shared" si="4"/>
        <v>UNION ALL SELECT 'XE' AS Risk_Code, 'ENERGY ACCOUNT XOL INCL WAR - From 01/01/05 also includes business previously coded "X5"' AS Risk_Code_Description, '1991' AS First_Year_of_Account, '9999' AS Last_Year_of_Account, 'Marine XL' AS Generic_Class_of_Business, 'Marine' AS High_Level_Class_of_Business</v>
      </c>
      <c r="B277" s="93" t="s">
        <v>661</v>
      </c>
      <c r="C277" t="s">
        <v>662</v>
      </c>
      <c r="D277">
        <v>1991</v>
      </c>
      <c r="E277">
        <v>9999</v>
      </c>
      <c r="F277" t="s">
        <v>478</v>
      </c>
      <c r="G277" t="s">
        <v>47</v>
      </c>
      <c r="H277" t="s">
        <v>479</v>
      </c>
      <c r="I277" t="s">
        <v>478</v>
      </c>
      <c r="J277" t="s">
        <v>50</v>
      </c>
    </row>
    <row r="278" spans="1:10" x14ac:dyDescent="0.35">
      <c r="A278" t="str">
        <f t="shared" si="4"/>
        <v>UNION ALL SELECT 'XL' AS Risk_Code, 'NM LIABILITY EXCESS OF LOSS - Risk code retired with effect from 01/01/2010: use risk codes "XF" or "XG" as appropriate' AS Risk_Code_Description, '1991' AS First_Year_of_Account, '2009' AS Last_Year_of_Account, 'Casualty Treaty (US)' AS Generic_Class_of_Business, 'Casualty Treaty' AS High_Level_Class_of_Business</v>
      </c>
      <c r="B278" s="93" t="s">
        <v>663</v>
      </c>
      <c r="C278" t="s">
        <v>664</v>
      </c>
      <c r="D278">
        <v>1991</v>
      </c>
      <c r="E278">
        <v>2009</v>
      </c>
      <c r="F278" t="s">
        <v>122</v>
      </c>
      <c r="G278" t="s">
        <v>123</v>
      </c>
      <c r="H278" t="s">
        <v>124</v>
      </c>
      <c r="I278" t="s">
        <v>123</v>
      </c>
      <c r="J278" t="s">
        <v>69</v>
      </c>
    </row>
    <row r="279" spans="1:10" x14ac:dyDescent="0.35">
      <c r="A279" t="str">
        <f t="shared" si="4"/>
        <v>UNION ALL SELECT 'XM' AS Risk_Code, 'MOTOR WHOLE ACCOUNT EXCESS OF LOSS ORIGINAL BUSINESS IN UK' AS Risk_Code_Description, '1991' AS First_Year_of_Account, '9999' AS Last_Year_of_Account, 'Motor XL' AS Generic_Class_of_Business, 'Casualty Treaty' AS High_Level_Class_of_Business</v>
      </c>
      <c r="B279" s="93" t="s">
        <v>665</v>
      </c>
      <c r="C279" t="s">
        <v>666</v>
      </c>
      <c r="D279">
        <v>1991</v>
      </c>
      <c r="E279">
        <v>9999</v>
      </c>
      <c r="F279" t="s">
        <v>156</v>
      </c>
      <c r="G279" t="s">
        <v>123</v>
      </c>
      <c r="H279" t="s">
        <v>157</v>
      </c>
      <c r="I279" t="s">
        <v>156</v>
      </c>
      <c r="J279" t="s">
        <v>69</v>
      </c>
    </row>
    <row r="280" spans="1:10" x14ac:dyDescent="0.35">
      <c r="A280" t="str">
        <f t="shared" si="4"/>
        <v>UNION ALL SELECT 'XP' AS Risk_Code, 'NM PROPERTY OR PECUNIARY LOSS WHOLE ACCOUNT XOL - Risk code being retired with effect from 01/01/2008: use risk codes "XA" "XU" "XJ" and "XR" ' AS Risk_Code_Description, '1991' AS First_Year_of_Account, '2007' AS Last_Year_of_Account, 'Property Cat XL (Non-US)' AS Generic_Class_of_Business, 'Property Treaty' AS High_Level_Class_of_Business</v>
      </c>
      <c r="B280" s="93" t="s">
        <v>667</v>
      </c>
      <c r="C280" t="s">
        <v>668</v>
      </c>
      <c r="D280">
        <v>1991</v>
      </c>
      <c r="E280">
        <v>2007</v>
      </c>
      <c r="F280" t="s">
        <v>209</v>
      </c>
      <c r="G280" t="s">
        <v>35</v>
      </c>
      <c r="H280" t="s">
        <v>205</v>
      </c>
      <c r="I280" t="s">
        <v>206</v>
      </c>
      <c r="J280" t="s">
        <v>35</v>
      </c>
    </row>
    <row r="281" spans="1:10" x14ac:dyDescent="0.35">
      <c r="A281" t="str">
        <f t="shared" si="4"/>
        <v>UNION ALL SELECT 'XT' AS Risk_Code, 'MARINE WHOLE ACCOUNT XOL INCL WAR' AS Risk_Code_Description, '1991' AS First_Year_of_Account, '9999' AS Last_Year_of_Account, 'Marine XL' AS Generic_Class_of_Business, 'Marine' AS High_Level_Class_of_Business</v>
      </c>
      <c r="B281" s="93" t="s">
        <v>669</v>
      </c>
      <c r="C281" t="s">
        <v>670</v>
      </c>
      <c r="D281">
        <v>1991</v>
      </c>
      <c r="E281">
        <v>9999</v>
      </c>
      <c r="F281" t="s">
        <v>478</v>
      </c>
      <c r="G281" t="s">
        <v>47</v>
      </c>
      <c r="H281" t="s">
        <v>479</v>
      </c>
      <c r="I281" t="s">
        <v>478</v>
      </c>
      <c r="J281" t="s">
        <v>50</v>
      </c>
    </row>
    <row r="282" spans="1:10" x14ac:dyDescent="0.35">
      <c r="A282" t="str">
        <f t="shared" si="4"/>
        <v>UNION ALL SELECT 'XY' AS Risk_Code, 'AVIATION WHOLE ACCOUNT XOL INCL WAR EXCL XOL ON XOL - From 01/01/05 also includes business previously coded "AR" and "AX" - From 01/01/08 also includes business previously coded "HX"' AS Risk_Code_Description, '1991' AS First_Year_of_Account, '9999' AS Last_Year_of_Account, 'Aviation XL' AS Generic_Class_of_Business, 'Aviation' AS High_Level_Class_of_Business</v>
      </c>
      <c r="B282" s="93" t="s">
        <v>671</v>
      </c>
      <c r="C282" t="s">
        <v>672</v>
      </c>
      <c r="D282">
        <v>1991</v>
      </c>
      <c r="E282">
        <v>9999</v>
      </c>
      <c r="F282" t="s">
        <v>452</v>
      </c>
      <c r="G282" t="s">
        <v>268</v>
      </c>
      <c r="H282" t="s">
        <v>453</v>
      </c>
      <c r="I282" t="s">
        <v>452</v>
      </c>
      <c r="J282" t="s">
        <v>268</v>
      </c>
    </row>
    <row r="283" spans="1:10" x14ac:dyDescent="0.35">
      <c r="A283" t="str">
        <f t="shared" si="4"/>
        <v>UNION ALL SELECT 'XZ' AS Risk_Code, 'AVIATION XOL INCL XOL ON XOL AND WAR - Risk code retired with effect from 01/01/05: use risk code "X1"' AS Risk_Code_Description, '1991' AS First_Year_of_Account, '2004' AS Last_Year_of_Account, 'Aviation XL' AS Generic_Class_of_Business, 'Aviation' AS High_Level_Class_of_Business</v>
      </c>
      <c r="B283" s="93" t="s">
        <v>673</v>
      </c>
      <c r="C283" t="s">
        <v>674</v>
      </c>
      <c r="D283">
        <v>1991</v>
      </c>
      <c r="E283">
        <v>2004</v>
      </c>
      <c r="F283" t="s">
        <v>452</v>
      </c>
      <c r="G283" t="s">
        <v>268</v>
      </c>
      <c r="H283" t="s">
        <v>453</v>
      </c>
      <c r="I283" t="s">
        <v>452</v>
      </c>
      <c r="J283" t="s">
        <v>268</v>
      </c>
    </row>
    <row r="284" spans="1:10" x14ac:dyDescent="0.35">
      <c r="A284" t="str">
        <f t="shared" si="4"/>
        <v>UNION ALL SELECT 'Y1'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84" s="93" t="s">
        <v>675</v>
      </c>
      <c r="C284" t="s">
        <v>676</v>
      </c>
      <c r="D284">
        <v>1991</v>
      </c>
      <c r="E284">
        <v>2000</v>
      </c>
      <c r="F284" t="s">
        <v>508</v>
      </c>
      <c r="G284" t="s">
        <v>268</v>
      </c>
      <c r="H284" t="s">
        <v>269</v>
      </c>
      <c r="I284" t="s">
        <v>270</v>
      </c>
      <c r="J284" t="s">
        <v>268</v>
      </c>
    </row>
    <row r="285" spans="1:10" x14ac:dyDescent="0.35">
      <c r="A285" t="str">
        <f t="shared" si="4"/>
        <v>UNION ALL SELECT 'Y2'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85" s="93" t="s">
        <v>677</v>
      </c>
      <c r="C285" t="s">
        <v>676</v>
      </c>
      <c r="D285">
        <v>1991</v>
      </c>
      <c r="E285">
        <v>2000</v>
      </c>
      <c r="F285" t="s">
        <v>508</v>
      </c>
      <c r="G285" t="s">
        <v>268</v>
      </c>
      <c r="H285" t="s">
        <v>269</v>
      </c>
      <c r="I285" t="s">
        <v>270</v>
      </c>
      <c r="J285" t="s">
        <v>268</v>
      </c>
    </row>
    <row r="286" spans="1:10" x14ac:dyDescent="0.35">
      <c r="A286" t="str">
        <f t="shared" si="4"/>
        <v>UNION ALL SELECT 'Y3'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86" s="93" t="s">
        <v>678</v>
      </c>
      <c r="C286" t="s">
        <v>676</v>
      </c>
      <c r="D286">
        <v>1991</v>
      </c>
      <c r="E286">
        <v>2000</v>
      </c>
      <c r="F286" t="s">
        <v>508</v>
      </c>
      <c r="G286" t="s">
        <v>268</v>
      </c>
      <c r="H286" t="s">
        <v>269</v>
      </c>
      <c r="I286" t="s">
        <v>270</v>
      </c>
      <c r="J286" t="s">
        <v>268</v>
      </c>
    </row>
    <row r="287" spans="1:10" x14ac:dyDescent="0.35">
      <c r="A287" t="str">
        <f t="shared" si="4"/>
        <v>UNION ALL SELECT 'Y4'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87" s="93" t="s">
        <v>679</v>
      </c>
      <c r="C287" t="s">
        <v>676</v>
      </c>
      <c r="D287">
        <v>1991</v>
      </c>
      <c r="E287">
        <v>2000</v>
      </c>
      <c r="F287" t="s">
        <v>508</v>
      </c>
      <c r="G287" t="s">
        <v>268</v>
      </c>
      <c r="H287" t="s">
        <v>269</v>
      </c>
      <c r="I287" t="s">
        <v>270</v>
      </c>
      <c r="J287" t="s">
        <v>268</v>
      </c>
    </row>
    <row r="288" spans="1:10" x14ac:dyDescent="0.35">
      <c r="A288" t="str">
        <f t="shared" si="4"/>
        <v>UNION ALL SELECT 'Y5'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88" s="93" t="s">
        <v>680</v>
      </c>
      <c r="C288" t="s">
        <v>676</v>
      </c>
      <c r="D288">
        <v>1991</v>
      </c>
      <c r="E288">
        <v>2000</v>
      </c>
      <c r="F288" t="s">
        <v>508</v>
      </c>
      <c r="G288" t="s">
        <v>268</v>
      </c>
      <c r="H288" t="s">
        <v>269</v>
      </c>
      <c r="I288" t="s">
        <v>270</v>
      </c>
      <c r="J288" t="s">
        <v>268</v>
      </c>
    </row>
    <row r="289" spans="1:10" x14ac:dyDescent="0.35">
      <c r="A289" t="str">
        <f t="shared" si="4"/>
        <v>UNION ALL SELECT 'Y6'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89" s="93" t="s">
        <v>681</v>
      </c>
      <c r="C289" t="s">
        <v>676</v>
      </c>
      <c r="D289">
        <v>1991</v>
      </c>
      <c r="E289">
        <v>2000</v>
      </c>
      <c r="F289" t="s">
        <v>508</v>
      </c>
      <c r="G289" t="s">
        <v>268</v>
      </c>
      <c r="H289" t="s">
        <v>269</v>
      </c>
      <c r="I289" t="s">
        <v>270</v>
      </c>
      <c r="J289" t="s">
        <v>268</v>
      </c>
    </row>
    <row r="290" spans="1:10" x14ac:dyDescent="0.35">
      <c r="A290" t="str">
        <f t="shared" si="4"/>
        <v>UNION ALL SELECT 'Y7'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90" s="93" t="s">
        <v>682</v>
      </c>
      <c r="C290" t="s">
        <v>676</v>
      </c>
      <c r="D290">
        <v>1991</v>
      </c>
      <c r="E290">
        <v>2000</v>
      </c>
      <c r="F290" t="s">
        <v>508</v>
      </c>
      <c r="G290" t="s">
        <v>268</v>
      </c>
      <c r="H290" t="s">
        <v>269</v>
      </c>
      <c r="I290" t="s">
        <v>270</v>
      </c>
      <c r="J290" t="s">
        <v>268</v>
      </c>
    </row>
    <row r="291" spans="1:10" x14ac:dyDescent="0.35">
      <c r="A291" t="str">
        <f t="shared" si="4"/>
        <v>UNION ALL SELECT 'Y8'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91" s="93" t="s">
        <v>683</v>
      </c>
      <c r="C291" t="s">
        <v>676</v>
      </c>
      <c r="D291">
        <v>1991</v>
      </c>
      <c r="E291">
        <v>2000</v>
      </c>
      <c r="F291" t="s">
        <v>508</v>
      </c>
      <c r="G291" t="s">
        <v>268</v>
      </c>
      <c r="H291" t="s">
        <v>269</v>
      </c>
      <c r="I291" t="s">
        <v>270</v>
      </c>
      <c r="J291" t="s">
        <v>268</v>
      </c>
    </row>
    <row r="292" spans="1:10" x14ac:dyDescent="0.35">
      <c r="A292" t="str">
        <f t="shared" si="4"/>
        <v>UNION ALL SELECT 'Y9'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92" s="93" t="s">
        <v>684</v>
      </c>
      <c r="C292" t="s">
        <v>676</v>
      </c>
      <c r="D292">
        <v>1991</v>
      </c>
      <c r="E292">
        <v>2000</v>
      </c>
      <c r="F292" t="s">
        <v>508</v>
      </c>
      <c r="G292" t="s">
        <v>268</v>
      </c>
      <c r="H292" t="s">
        <v>269</v>
      </c>
      <c r="I292" t="s">
        <v>270</v>
      </c>
      <c r="J292" t="s">
        <v>268</v>
      </c>
    </row>
  </sheetData>
  <pageMargins left="0.7" right="0.7" top="0.75" bottom="0.75" header="0.3" footer="0.3"/>
  <pageSetup paperSize="9" orientation="portrait" verticalDpi="0" r:id="rId1"/>
  <headerFooter>
    <oddFooter>&amp;C_x000D_&amp;1#&amp;"Calibri"&amp;10&amp;K000000 Classification: Unclassified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42C5C-280D-4011-B658-457368130726}">
  <dimension ref="A1:E278"/>
  <sheetViews>
    <sheetView workbookViewId="0">
      <selection activeCell="D275" sqref="D275"/>
    </sheetView>
  </sheetViews>
  <sheetFormatPr defaultRowHeight="14.5" x14ac:dyDescent="0.35"/>
  <cols>
    <col min="1" max="1" width="21.54296875" customWidth="1"/>
    <col min="2" max="2" width="23" customWidth="1"/>
    <col min="3" max="3" width="18.1796875" customWidth="1"/>
    <col min="4" max="4" width="34.54296875" customWidth="1"/>
    <col min="5" max="5" width="27" bestFit="1" customWidth="1"/>
  </cols>
  <sheetData>
    <row r="1" spans="1:5" x14ac:dyDescent="0.35">
      <c r="A1" t="s">
        <v>685</v>
      </c>
      <c r="B1" t="s">
        <v>0</v>
      </c>
      <c r="C1" t="s">
        <v>686</v>
      </c>
      <c r="D1" t="s">
        <v>687</v>
      </c>
      <c r="E1" t="s">
        <v>688</v>
      </c>
    </row>
    <row r="2" spans="1:5" x14ac:dyDescent="0.35">
      <c r="A2">
        <v>2024</v>
      </c>
      <c r="B2">
        <v>1</v>
      </c>
      <c r="C2" t="s">
        <v>269</v>
      </c>
      <c r="D2" t="s">
        <v>270</v>
      </c>
      <c r="E2" t="s">
        <v>268</v>
      </c>
    </row>
    <row r="3" spans="1:5" x14ac:dyDescent="0.35">
      <c r="A3">
        <v>2024</v>
      </c>
      <c r="B3" t="s">
        <v>335</v>
      </c>
      <c r="C3" t="s">
        <v>81</v>
      </c>
      <c r="D3" t="s">
        <v>80</v>
      </c>
      <c r="E3" t="s">
        <v>29</v>
      </c>
    </row>
    <row r="4" spans="1:5" x14ac:dyDescent="0.35">
      <c r="A4">
        <v>2024</v>
      </c>
      <c r="B4" t="s">
        <v>337</v>
      </c>
      <c r="C4" t="s">
        <v>81</v>
      </c>
      <c r="D4" t="s">
        <v>80</v>
      </c>
      <c r="E4" t="s">
        <v>29</v>
      </c>
    </row>
    <row r="5" spans="1:5" x14ac:dyDescent="0.35">
      <c r="A5">
        <v>2024</v>
      </c>
      <c r="B5">
        <v>2</v>
      </c>
      <c r="C5" t="s">
        <v>269</v>
      </c>
      <c r="D5" t="s">
        <v>270</v>
      </c>
      <c r="E5" t="s">
        <v>268</v>
      </c>
    </row>
    <row r="6" spans="1:5" x14ac:dyDescent="0.35">
      <c r="A6">
        <v>2024</v>
      </c>
      <c r="B6" t="s">
        <v>339</v>
      </c>
      <c r="C6" t="s">
        <v>81</v>
      </c>
      <c r="D6" t="s">
        <v>80</v>
      </c>
      <c r="E6" t="s">
        <v>29</v>
      </c>
    </row>
    <row r="7" spans="1:5" x14ac:dyDescent="0.35">
      <c r="A7">
        <v>2024</v>
      </c>
      <c r="B7" t="s">
        <v>341</v>
      </c>
      <c r="C7" t="s">
        <v>81</v>
      </c>
      <c r="D7" t="s">
        <v>80</v>
      </c>
      <c r="E7" t="s">
        <v>29</v>
      </c>
    </row>
    <row r="8" spans="1:5" x14ac:dyDescent="0.35">
      <c r="A8">
        <v>2024</v>
      </c>
      <c r="B8">
        <v>3</v>
      </c>
      <c r="C8" t="s">
        <v>269</v>
      </c>
      <c r="D8" t="s">
        <v>270</v>
      </c>
      <c r="E8" t="s">
        <v>268</v>
      </c>
    </row>
    <row r="9" spans="1:5" x14ac:dyDescent="0.35">
      <c r="A9">
        <v>2024</v>
      </c>
      <c r="B9" t="s">
        <v>343</v>
      </c>
      <c r="C9" t="s">
        <v>81</v>
      </c>
      <c r="D9" t="s">
        <v>80</v>
      </c>
      <c r="E9" t="s">
        <v>29</v>
      </c>
    </row>
    <row r="10" spans="1:5" x14ac:dyDescent="0.35">
      <c r="A10">
        <v>2024</v>
      </c>
      <c r="B10" t="s">
        <v>345</v>
      </c>
      <c r="C10" t="s">
        <v>81</v>
      </c>
      <c r="D10" t="s">
        <v>80</v>
      </c>
      <c r="E10" t="s">
        <v>29</v>
      </c>
    </row>
    <row r="11" spans="1:5" x14ac:dyDescent="0.35">
      <c r="A11">
        <v>2024</v>
      </c>
      <c r="B11">
        <v>4</v>
      </c>
      <c r="C11" t="s">
        <v>269</v>
      </c>
      <c r="D11" t="s">
        <v>270</v>
      </c>
      <c r="E11" t="s">
        <v>268</v>
      </c>
    </row>
    <row r="12" spans="1:5" x14ac:dyDescent="0.35">
      <c r="A12">
        <v>2024</v>
      </c>
      <c r="B12" t="s">
        <v>347</v>
      </c>
      <c r="C12" t="s">
        <v>81</v>
      </c>
      <c r="D12" t="s">
        <v>80</v>
      </c>
      <c r="E12" t="s">
        <v>29</v>
      </c>
    </row>
    <row r="13" spans="1:5" x14ac:dyDescent="0.35">
      <c r="A13">
        <v>2024</v>
      </c>
      <c r="B13" t="s">
        <v>349</v>
      </c>
      <c r="C13" t="s">
        <v>81</v>
      </c>
      <c r="D13" t="s">
        <v>80</v>
      </c>
      <c r="E13" t="s">
        <v>29</v>
      </c>
    </row>
    <row r="14" spans="1:5" x14ac:dyDescent="0.35">
      <c r="A14">
        <v>2024</v>
      </c>
      <c r="B14">
        <v>5</v>
      </c>
      <c r="C14" t="s">
        <v>269</v>
      </c>
      <c r="D14" t="s">
        <v>270</v>
      </c>
      <c r="E14" t="s">
        <v>268</v>
      </c>
    </row>
    <row r="15" spans="1:5" x14ac:dyDescent="0.35">
      <c r="A15">
        <v>2024</v>
      </c>
      <c r="B15" t="s">
        <v>351</v>
      </c>
      <c r="C15" t="s">
        <v>81</v>
      </c>
      <c r="D15" t="s">
        <v>80</v>
      </c>
      <c r="E15" t="s">
        <v>29</v>
      </c>
    </row>
    <row r="16" spans="1:5" x14ac:dyDescent="0.35">
      <c r="A16">
        <v>2024</v>
      </c>
      <c r="B16">
        <v>6</v>
      </c>
      <c r="C16" t="s">
        <v>269</v>
      </c>
      <c r="D16" t="s">
        <v>270</v>
      </c>
      <c r="E16" t="s">
        <v>268</v>
      </c>
    </row>
    <row r="17" spans="1:5" x14ac:dyDescent="0.35">
      <c r="A17">
        <v>2024</v>
      </c>
      <c r="B17" t="s">
        <v>353</v>
      </c>
      <c r="C17" t="s">
        <v>81</v>
      </c>
      <c r="D17" t="s">
        <v>80</v>
      </c>
      <c r="E17" t="s">
        <v>29</v>
      </c>
    </row>
    <row r="18" spans="1:5" x14ac:dyDescent="0.35">
      <c r="A18">
        <v>2024</v>
      </c>
      <c r="B18">
        <v>7</v>
      </c>
      <c r="C18" t="s">
        <v>269</v>
      </c>
      <c r="D18" t="s">
        <v>270</v>
      </c>
      <c r="E18" t="s">
        <v>268</v>
      </c>
    </row>
    <row r="19" spans="1:5" x14ac:dyDescent="0.35">
      <c r="A19">
        <v>2024</v>
      </c>
      <c r="B19" t="s">
        <v>355</v>
      </c>
      <c r="C19" t="s">
        <v>81</v>
      </c>
      <c r="D19" t="s">
        <v>80</v>
      </c>
      <c r="E19" t="s">
        <v>29</v>
      </c>
    </row>
    <row r="20" spans="1:5" x14ac:dyDescent="0.35">
      <c r="A20">
        <v>2024</v>
      </c>
      <c r="B20">
        <v>8</v>
      </c>
      <c r="C20" t="s">
        <v>269</v>
      </c>
      <c r="D20" t="s">
        <v>270</v>
      </c>
      <c r="E20" t="s">
        <v>268</v>
      </c>
    </row>
    <row r="21" spans="1:5" x14ac:dyDescent="0.35">
      <c r="A21">
        <v>2024</v>
      </c>
      <c r="B21" t="s">
        <v>357</v>
      </c>
      <c r="C21" t="s">
        <v>81</v>
      </c>
      <c r="D21" t="s">
        <v>80</v>
      </c>
      <c r="E21" t="s">
        <v>29</v>
      </c>
    </row>
    <row r="22" spans="1:5" x14ac:dyDescent="0.35">
      <c r="A22">
        <v>2024</v>
      </c>
      <c r="B22">
        <v>9</v>
      </c>
      <c r="C22" t="s">
        <v>269</v>
      </c>
      <c r="D22" t="s">
        <v>270</v>
      </c>
      <c r="E22" t="s">
        <v>268</v>
      </c>
    </row>
    <row r="23" spans="1:5" x14ac:dyDescent="0.35">
      <c r="A23">
        <v>2024</v>
      </c>
      <c r="B23" t="s">
        <v>446</v>
      </c>
      <c r="C23" t="s">
        <v>449</v>
      </c>
      <c r="D23" t="s">
        <v>448</v>
      </c>
      <c r="E23" t="s">
        <v>35</v>
      </c>
    </row>
    <row r="24" spans="1:5" x14ac:dyDescent="0.35">
      <c r="A24">
        <v>2024</v>
      </c>
      <c r="B24" t="s">
        <v>509</v>
      </c>
      <c r="C24" t="s">
        <v>269</v>
      </c>
      <c r="D24" t="s">
        <v>270</v>
      </c>
      <c r="E24" t="s">
        <v>268</v>
      </c>
    </row>
    <row r="25" spans="1:5" x14ac:dyDescent="0.35">
      <c r="A25">
        <v>2024</v>
      </c>
      <c r="B25" t="s">
        <v>511</v>
      </c>
      <c r="C25" t="s">
        <v>269</v>
      </c>
      <c r="D25" t="s">
        <v>270</v>
      </c>
      <c r="E25" t="s">
        <v>268</v>
      </c>
    </row>
    <row r="26" spans="1:5" x14ac:dyDescent="0.35">
      <c r="A26">
        <v>2024</v>
      </c>
      <c r="B26" t="s">
        <v>450</v>
      </c>
      <c r="C26" t="s">
        <v>453</v>
      </c>
      <c r="D26" t="s">
        <v>452</v>
      </c>
      <c r="E26" t="s">
        <v>268</v>
      </c>
    </row>
    <row r="27" spans="1:5" x14ac:dyDescent="0.35">
      <c r="A27">
        <v>2024</v>
      </c>
      <c r="B27" t="s">
        <v>512</v>
      </c>
      <c r="C27" t="s">
        <v>494</v>
      </c>
      <c r="D27" t="s">
        <v>493</v>
      </c>
      <c r="E27" t="s">
        <v>268</v>
      </c>
    </row>
    <row r="28" spans="1:5" x14ac:dyDescent="0.35">
      <c r="A28">
        <v>2024</v>
      </c>
      <c r="B28" t="s">
        <v>458</v>
      </c>
      <c r="C28" t="s">
        <v>453</v>
      </c>
      <c r="D28" t="s">
        <v>452</v>
      </c>
      <c r="E28" t="s">
        <v>268</v>
      </c>
    </row>
    <row r="29" spans="1:5" x14ac:dyDescent="0.35">
      <c r="A29">
        <v>2024</v>
      </c>
      <c r="B29" t="s">
        <v>514</v>
      </c>
      <c r="C29" t="s">
        <v>217</v>
      </c>
      <c r="D29" t="s">
        <v>216</v>
      </c>
      <c r="E29" t="s">
        <v>50</v>
      </c>
    </row>
    <row r="30" spans="1:5" x14ac:dyDescent="0.35">
      <c r="A30">
        <v>2024</v>
      </c>
      <c r="B30" t="s">
        <v>222</v>
      </c>
      <c r="C30" t="s">
        <v>226</v>
      </c>
      <c r="D30" t="s">
        <v>227</v>
      </c>
      <c r="E30" t="s">
        <v>225</v>
      </c>
    </row>
    <row r="31" spans="1:5" x14ac:dyDescent="0.35">
      <c r="A31">
        <v>2024</v>
      </c>
      <c r="B31" t="s">
        <v>228</v>
      </c>
      <c r="C31" t="s">
        <v>226</v>
      </c>
      <c r="D31" t="s">
        <v>227</v>
      </c>
      <c r="E31" t="s">
        <v>225</v>
      </c>
    </row>
    <row r="32" spans="1:5" x14ac:dyDescent="0.35">
      <c r="A32">
        <v>2024</v>
      </c>
      <c r="B32" t="s">
        <v>230</v>
      </c>
      <c r="C32" t="s">
        <v>226</v>
      </c>
      <c r="D32" t="s">
        <v>227</v>
      </c>
      <c r="E32" t="s">
        <v>225</v>
      </c>
    </row>
    <row r="33" spans="1:5" x14ac:dyDescent="0.35">
      <c r="A33">
        <v>2024</v>
      </c>
      <c r="B33" t="s">
        <v>233</v>
      </c>
      <c r="C33" t="s">
        <v>226</v>
      </c>
      <c r="D33" t="s">
        <v>227</v>
      </c>
      <c r="E33" t="s">
        <v>225</v>
      </c>
    </row>
    <row r="34" spans="1:5" x14ac:dyDescent="0.35">
      <c r="A34">
        <v>2024</v>
      </c>
      <c r="B34" t="s">
        <v>516</v>
      </c>
      <c r="C34" t="s">
        <v>42</v>
      </c>
      <c r="D34" t="s">
        <v>43</v>
      </c>
      <c r="E34" t="s">
        <v>12</v>
      </c>
    </row>
    <row r="35" spans="1:5" x14ac:dyDescent="0.35">
      <c r="A35">
        <v>2024</v>
      </c>
      <c r="B35" t="s">
        <v>518</v>
      </c>
      <c r="C35" t="s">
        <v>81</v>
      </c>
      <c r="D35" t="s">
        <v>80</v>
      </c>
      <c r="E35" t="s">
        <v>29</v>
      </c>
    </row>
    <row r="36" spans="1:5" x14ac:dyDescent="0.35">
      <c r="A36">
        <v>2024</v>
      </c>
      <c r="B36" t="s">
        <v>520</v>
      </c>
      <c r="C36" t="s">
        <v>28</v>
      </c>
      <c r="D36" t="s">
        <v>26</v>
      </c>
      <c r="E36" t="s">
        <v>29</v>
      </c>
    </row>
    <row r="37" spans="1:5" x14ac:dyDescent="0.35">
      <c r="A37">
        <v>2024</v>
      </c>
      <c r="B37" t="s">
        <v>522</v>
      </c>
      <c r="C37" t="s">
        <v>164</v>
      </c>
      <c r="D37" t="s">
        <v>163</v>
      </c>
      <c r="E37" t="s">
        <v>29</v>
      </c>
    </row>
    <row r="38" spans="1:5" x14ac:dyDescent="0.35">
      <c r="A38">
        <v>2024</v>
      </c>
      <c r="B38" t="s">
        <v>161</v>
      </c>
      <c r="C38" t="s">
        <v>164</v>
      </c>
      <c r="D38" t="s">
        <v>163</v>
      </c>
      <c r="E38" t="s">
        <v>29</v>
      </c>
    </row>
    <row r="39" spans="1:5" x14ac:dyDescent="0.35">
      <c r="A39">
        <v>2024</v>
      </c>
      <c r="B39" t="s">
        <v>165</v>
      </c>
      <c r="C39" t="s">
        <v>164</v>
      </c>
      <c r="D39" t="s">
        <v>163</v>
      </c>
      <c r="E39" t="s">
        <v>29</v>
      </c>
    </row>
    <row r="40" spans="1:5" x14ac:dyDescent="0.35">
      <c r="A40">
        <v>2024</v>
      </c>
      <c r="B40" t="s">
        <v>524</v>
      </c>
      <c r="C40" t="s">
        <v>28</v>
      </c>
      <c r="D40" t="s">
        <v>26</v>
      </c>
      <c r="E40" t="s">
        <v>29</v>
      </c>
    </row>
    <row r="41" spans="1:5" x14ac:dyDescent="0.35">
      <c r="A41">
        <v>2024</v>
      </c>
      <c r="B41" t="s">
        <v>387</v>
      </c>
      <c r="C41" t="s">
        <v>28</v>
      </c>
      <c r="D41" t="s">
        <v>26</v>
      </c>
      <c r="E41" t="s">
        <v>29</v>
      </c>
    </row>
    <row r="42" spans="1:5" x14ac:dyDescent="0.35">
      <c r="A42">
        <v>2024</v>
      </c>
      <c r="B42" t="s">
        <v>454</v>
      </c>
      <c r="C42" t="s">
        <v>28</v>
      </c>
      <c r="D42" t="s">
        <v>26</v>
      </c>
      <c r="E42" t="s">
        <v>29</v>
      </c>
    </row>
    <row r="43" spans="1:5" x14ac:dyDescent="0.35">
      <c r="A43">
        <v>2024</v>
      </c>
      <c r="B43" t="s">
        <v>526</v>
      </c>
      <c r="C43" t="s">
        <v>28</v>
      </c>
      <c r="D43" t="s">
        <v>26</v>
      </c>
      <c r="E43" t="s">
        <v>29</v>
      </c>
    </row>
    <row r="44" spans="1:5" x14ac:dyDescent="0.35">
      <c r="A44">
        <v>2024</v>
      </c>
      <c r="B44" t="s">
        <v>460</v>
      </c>
      <c r="C44" t="s">
        <v>48</v>
      </c>
      <c r="D44" t="s">
        <v>49</v>
      </c>
      <c r="E44" t="s">
        <v>50</v>
      </c>
    </row>
    <row r="45" spans="1:5" x14ac:dyDescent="0.35">
      <c r="A45">
        <v>2024</v>
      </c>
      <c r="B45" t="s">
        <v>463</v>
      </c>
      <c r="C45" t="s">
        <v>466</v>
      </c>
      <c r="D45" t="s">
        <v>465</v>
      </c>
      <c r="E45" t="s">
        <v>268</v>
      </c>
    </row>
    <row r="46" spans="1:5" x14ac:dyDescent="0.35">
      <c r="A46">
        <v>2024</v>
      </c>
      <c r="B46" t="s">
        <v>148</v>
      </c>
      <c r="C46" t="s">
        <v>21</v>
      </c>
      <c r="D46" t="s">
        <v>20</v>
      </c>
      <c r="E46" t="s">
        <v>12</v>
      </c>
    </row>
    <row r="47" spans="1:5" x14ac:dyDescent="0.35">
      <c r="A47">
        <v>2024</v>
      </c>
      <c r="B47" t="s">
        <v>144</v>
      </c>
      <c r="C47" t="s">
        <v>21</v>
      </c>
      <c r="D47" t="s">
        <v>20</v>
      </c>
      <c r="E47" t="s">
        <v>12</v>
      </c>
    </row>
    <row r="48" spans="1:5" x14ac:dyDescent="0.35">
      <c r="A48">
        <v>2024</v>
      </c>
      <c r="B48" t="s">
        <v>235</v>
      </c>
      <c r="C48" t="s">
        <v>13</v>
      </c>
      <c r="D48" t="s">
        <v>14</v>
      </c>
      <c r="E48" t="s">
        <v>12</v>
      </c>
    </row>
    <row r="49" spans="1:5" x14ac:dyDescent="0.35">
      <c r="A49">
        <v>2024</v>
      </c>
      <c r="B49" t="s">
        <v>237</v>
      </c>
      <c r="C49" t="s">
        <v>13</v>
      </c>
      <c r="D49" t="s">
        <v>14</v>
      </c>
      <c r="E49" t="s">
        <v>12</v>
      </c>
    </row>
    <row r="50" spans="1:5" x14ac:dyDescent="0.35">
      <c r="A50">
        <v>2024</v>
      </c>
      <c r="B50" t="s">
        <v>239</v>
      </c>
      <c r="C50" t="s">
        <v>42</v>
      </c>
      <c r="D50" t="s">
        <v>43</v>
      </c>
      <c r="E50" t="s">
        <v>12</v>
      </c>
    </row>
    <row r="51" spans="1:5" x14ac:dyDescent="0.35">
      <c r="A51">
        <v>2024</v>
      </c>
      <c r="B51" t="s">
        <v>242</v>
      </c>
      <c r="C51" t="s">
        <v>42</v>
      </c>
      <c r="D51" t="s">
        <v>43</v>
      </c>
      <c r="E51" t="s">
        <v>12</v>
      </c>
    </row>
    <row r="52" spans="1:5" x14ac:dyDescent="0.35">
      <c r="A52">
        <v>2024</v>
      </c>
      <c r="B52" t="s">
        <v>125</v>
      </c>
      <c r="C52" t="s">
        <v>13</v>
      </c>
      <c r="D52" t="s">
        <v>14</v>
      </c>
      <c r="E52" t="s">
        <v>12</v>
      </c>
    </row>
    <row r="53" spans="1:5" x14ac:dyDescent="0.35">
      <c r="A53">
        <v>2024</v>
      </c>
      <c r="B53" t="s">
        <v>127</v>
      </c>
      <c r="C53" t="s">
        <v>13</v>
      </c>
      <c r="D53" t="s">
        <v>14</v>
      </c>
      <c r="E53" t="s">
        <v>12</v>
      </c>
    </row>
    <row r="54" spans="1:5" x14ac:dyDescent="0.35">
      <c r="A54">
        <v>2024</v>
      </c>
      <c r="B54" t="s">
        <v>129</v>
      </c>
      <c r="C54" t="s">
        <v>13</v>
      </c>
      <c r="D54" t="s">
        <v>14</v>
      </c>
      <c r="E54" t="s">
        <v>12</v>
      </c>
    </row>
    <row r="55" spans="1:5" x14ac:dyDescent="0.35">
      <c r="A55">
        <v>2024</v>
      </c>
      <c r="B55" t="s">
        <v>131</v>
      </c>
      <c r="C55" t="s">
        <v>13</v>
      </c>
      <c r="D55" t="s">
        <v>14</v>
      </c>
      <c r="E55" t="s">
        <v>12</v>
      </c>
    </row>
    <row r="56" spans="1:5" x14ac:dyDescent="0.35">
      <c r="A56">
        <v>2024</v>
      </c>
      <c r="B56" t="s">
        <v>528</v>
      </c>
      <c r="C56" t="s">
        <v>226</v>
      </c>
      <c r="D56" t="s">
        <v>227</v>
      </c>
      <c r="E56" t="s">
        <v>225</v>
      </c>
    </row>
    <row r="57" spans="1:5" x14ac:dyDescent="0.35">
      <c r="A57">
        <v>2024</v>
      </c>
      <c r="B57" t="s">
        <v>322</v>
      </c>
      <c r="C57" t="s">
        <v>13</v>
      </c>
      <c r="D57" t="s">
        <v>14</v>
      </c>
      <c r="E57" t="s">
        <v>12</v>
      </c>
    </row>
    <row r="58" spans="1:5" x14ac:dyDescent="0.35">
      <c r="A58">
        <v>2024</v>
      </c>
      <c r="B58" t="s">
        <v>531</v>
      </c>
      <c r="C58" t="s">
        <v>13</v>
      </c>
      <c r="D58" t="s">
        <v>14</v>
      </c>
      <c r="E58" t="s">
        <v>12</v>
      </c>
    </row>
    <row r="59" spans="1:5" x14ac:dyDescent="0.35">
      <c r="A59">
        <v>2024</v>
      </c>
      <c r="B59" t="s">
        <v>467</v>
      </c>
      <c r="C59" t="s">
        <v>102</v>
      </c>
      <c r="D59" t="s">
        <v>103</v>
      </c>
      <c r="E59" t="s">
        <v>76</v>
      </c>
    </row>
    <row r="60" spans="1:5" x14ac:dyDescent="0.35">
      <c r="A60">
        <v>2024</v>
      </c>
      <c r="B60" t="s">
        <v>245</v>
      </c>
      <c r="C60" t="s">
        <v>62</v>
      </c>
      <c r="D60" t="s">
        <v>63</v>
      </c>
      <c r="E60" t="s">
        <v>12</v>
      </c>
    </row>
    <row r="61" spans="1:5" x14ac:dyDescent="0.35">
      <c r="A61">
        <v>2024</v>
      </c>
      <c r="B61" t="s">
        <v>247</v>
      </c>
      <c r="C61" t="s">
        <v>62</v>
      </c>
      <c r="D61" t="s">
        <v>63</v>
      </c>
      <c r="E61" t="s">
        <v>12</v>
      </c>
    </row>
    <row r="62" spans="1:5" x14ac:dyDescent="0.35">
      <c r="A62">
        <v>2024</v>
      </c>
      <c r="B62" t="s">
        <v>249</v>
      </c>
      <c r="C62" t="s">
        <v>62</v>
      </c>
      <c r="D62" t="s">
        <v>63</v>
      </c>
      <c r="E62" t="s">
        <v>12</v>
      </c>
    </row>
    <row r="63" spans="1:5" x14ac:dyDescent="0.35">
      <c r="A63">
        <v>2024</v>
      </c>
      <c r="B63" t="s">
        <v>251</v>
      </c>
      <c r="C63" t="s">
        <v>62</v>
      </c>
      <c r="D63" t="s">
        <v>63</v>
      </c>
      <c r="E63" t="s">
        <v>12</v>
      </c>
    </row>
    <row r="64" spans="1:5" x14ac:dyDescent="0.35">
      <c r="A64">
        <v>2024</v>
      </c>
      <c r="B64" t="s">
        <v>253</v>
      </c>
      <c r="C64" t="s">
        <v>62</v>
      </c>
      <c r="D64" t="s">
        <v>63</v>
      </c>
      <c r="E64" t="s">
        <v>12</v>
      </c>
    </row>
    <row r="65" spans="1:5" x14ac:dyDescent="0.35">
      <c r="A65">
        <v>2024</v>
      </c>
      <c r="B65" t="s">
        <v>255</v>
      </c>
      <c r="C65" t="s">
        <v>62</v>
      </c>
      <c r="D65" t="s">
        <v>63</v>
      </c>
      <c r="E65" t="s">
        <v>12</v>
      </c>
    </row>
    <row r="66" spans="1:5" x14ac:dyDescent="0.35">
      <c r="A66">
        <v>2024</v>
      </c>
      <c r="B66" t="s">
        <v>257</v>
      </c>
      <c r="C66" t="s">
        <v>62</v>
      </c>
      <c r="D66" t="s">
        <v>63</v>
      </c>
      <c r="E66" t="s">
        <v>12</v>
      </c>
    </row>
    <row r="67" spans="1:5" x14ac:dyDescent="0.35">
      <c r="A67">
        <v>2024</v>
      </c>
      <c r="B67" t="s">
        <v>259</v>
      </c>
      <c r="C67" t="s">
        <v>62</v>
      </c>
      <c r="D67" t="s">
        <v>63</v>
      </c>
      <c r="E67" t="s">
        <v>12</v>
      </c>
    </row>
    <row r="68" spans="1:5" x14ac:dyDescent="0.35">
      <c r="A68">
        <v>2024</v>
      </c>
      <c r="B68" t="s">
        <v>533</v>
      </c>
      <c r="C68" t="s">
        <v>536</v>
      </c>
      <c r="D68" t="s">
        <v>537</v>
      </c>
      <c r="E68" t="s">
        <v>50</v>
      </c>
    </row>
    <row r="69" spans="1:5" x14ac:dyDescent="0.35">
      <c r="A69">
        <v>2024</v>
      </c>
      <c r="B69" t="s">
        <v>538</v>
      </c>
      <c r="C69" t="s">
        <v>536</v>
      </c>
      <c r="D69" t="s">
        <v>537</v>
      </c>
      <c r="E69" t="s">
        <v>50</v>
      </c>
    </row>
    <row r="70" spans="1:5" x14ac:dyDescent="0.35">
      <c r="A70">
        <v>2024</v>
      </c>
      <c r="B70" t="s">
        <v>178</v>
      </c>
      <c r="C70" t="s">
        <v>170</v>
      </c>
      <c r="D70" t="s">
        <v>171</v>
      </c>
      <c r="E70" t="s">
        <v>50</v>
      </c>
    </row>
    <row r="71" spans="1:5" x14ac:dyDescent="0.35">
      <c r="A71">
        <v>2024</v>
      </c>
      <c r="B71" t="s">
        <v>59</v>
      </c>
      <c r="C71" t="s">
        <v>62</v>
      </c>
      <c r="D71" t="s">
        <v>63</v>
      </c>
      <c r="E71" t="s">
        <v>12</v>
      </c>
    </row>
    <row r="72" spans="1:5" x14ac:dyDescent="0.35">
      <c r="A72">
        <v>2024</v>
      </c>
      <c r="B72" t="s">
        <v>64</v>
      </c>
      <c r="C72" t="s">
        <v>62</v>
      </c>
      <c r="D72" t="s">
        <v>63</v>
      </c>
      <c r="E72" t="s">
        <v>12</v>
      </c>
    </row>
    <row r="73" spans="1:5" x14ac:dyDescent="0.35">
      <c r="A73">
        <v>2024</v>
      </c>
      <c r="B73" t="s">
        <v>540</v>
      </c>
      <c r="C73" t="s">
        <v>170</v>
      </c>
      <c r="D73" t="s">
        <v>171</v>
      </c>
      <c r="E73" t="s">
        <v>50</v>
      </c>
    </row>
    <row r="74" spans="1:5" x14ac:dyDescent="0.35">
      <c r="A74">
        <v>2024</v>
      </c>
      <c r="B74" t="s">
        <v>543</v>
      </c>
      <c r="C74" t="s">
        <v>536</v>
      </c>
      <c r="D74" t="s">
        <v>537</v>
      </c>
      <c r="E74" t="s">
        <v>50</v>
      </c>
    </row>
    <row r="75" spans="1:5" x14ac:dyDescent="0.35">
      <c r="A75">
        <v>2024</v>
      </c>
      <c r="B75" t="s">
        <v>546</v>
      </c>
      <c r="C75" t="s">
        <v>536</v>
      </c>
      <c r="D75" t="s">
        <v>537</v>
      </c>
      <c r="E75" t="s">
        <v>50</v>
      </c>
    </row>
    <row r="76" spans="1:5" x14ac:dyDescent="0.35">
      <c r="A76">
        <v>2024</v>
      </c>
      <c r="B76" t="s">
        <v>167</v>
      </c>
      <c r="C76" t="s">
        <v>170</v>
      </c>
      <c r="D76" t="s">
        <v>171</v>
      </c>
      <c r="E76" t="s">
        <v>50</v>
      </c>
    </row>
    <row r="77" spans="1:5" x14ac:dyDescent="0.35">
      <c r="A77">
        <v>2024</v>
      </c>
      <c r="B77" t="s">
        <v>172</v>
      </c>
      <c r="C77" t="s">
        <v>170</v>
      </c>
      <c r="D77" t="s">
        <v>171</v>
      </c>
      <c r="E77" t="s">
        <v>50</v>
      </c>
    </row>
    <row r="78" spans="1:5" x14ac:dyDescent="0.35">
      <c r="A78">
        <v>2024</v>
      </c>
      <c r="B78" t="s">
        <v>133</v>
      </c>
      <c r="C78" t="s">
        <v>107</v>
      </c>
      <c r="D78" t="s">
        <v>108</v>
      </c>
      <c r="E78" t="s">
        <v>69</v>
      </c>
    </row>
    <row r="79" spans="1:5" x14ac:dyDescent="0.35">
      <c r="A79">
        <v>2024</v>
      </c>
      <c r="B79" t="s">
        <v>548</v>
      </c>
      <c r="C79" t="s">
        <v>170</v>
      </c>
      <c r="D79" t="s">
        <v>171</v>
      </c>
      <c r="E79" t="s">
        <v>50</v>
      </c>
    </row>
    <row r="80" spans="1:5" x14ac:dyDescent="0.35">
      <c r="A80">
        <v>2024</v>
      </c>
      <c r="B80" t="s">
        <v>550</v>
      </c>
      <c r="C80" t="s">
        <v>170</v>
      </c>
      <c r="D80" t="s">
        <v>171</v>
      </c>
      <c r="E80" t="s">
        <v>50</v>
      </c>
    </row>
    <row r="81" spans="1:5" x14ac:dyDescent="0.35">
      <c r="A81">
        <v>2024</v>
      </c>
      <c r="B81" t="s">
        <v>174</v>
      </c>
      <c r="C81" t="s">
        <v>170</v>
      </c>
      <c r="D81" t="s">
        <v>171</v>
      </c>
      <c r="E81" t="s">
        <v>50</v>
      </c>
    </row>
    <row r="82" spans="1:5" x14ac:dyDescent="0.35">
      <c r="A82">
        <v>2024</v>
      </c>
      <c r="B82" t="s">
        <v>176</v>
      </c>
      <c r="C82" t="s">
        <v>170</v>
      </c>
      <c r="D82" t="s">
        <v>171</v>
      </c>
      <c r="E82" t="s">
        <v>50</v>
      </c>
    </row>
    <row r="83" spans="1:5" x14ac:dyDescent="0.35">
      <c r="A83">
        <v>2024</v>
      </c>
      <c r="B83" t="s">
        <v>552</v>
      </c>
      <c r="C83" t="s">
        <v>302</v>
      </c>
      <c r="D83" t="s">
        <v>303</v>
      </c>
      <c r="E83" t="s">
        <v>225</v>
      </c>
    </row>
    <row r="84" spans="1:5" x14ac:dyDescent="0.35">
      <c r="A84">
        <v>2024</v>
      </c>
      <c r="B84" t="s">
        <v>261</v>
      </c>
      <c r="C84" t="s">
        <v>42</v>
      </c>
      <c r="D84" t="s">
        <v>43</v>
      </c>
      <c r="E84" t="s">
        <v>12</v>
      </c>
    </row>
    <row r="85" spans="1:5" x14ac:dyDescent="0.35">
      <c r="A85">
        <v>2024</v>
      </c>
      <c r="B85" t="s">
        <v>263</v>
      </c>
      <c r="C85" t="s">
        <v>42</v>
      </c>
      <c r="D85" t="s">
        <v>43</v>
      </c>
      <c r="E85" t="s">
        <v>12</v>
      </c>
    </row>
    <row r="86" spans="1:5" x14ac:dyDescent="0.35">
      <c r="A86">
        <v>2024</v>
      </c>
      <c r="B86" t="s">
        <v>135</v>
      </c>
      <c r="C86" t="s">
        <v>62</v>
      </c>
      <c r="D86" t="s">
        <v>63</v>
      </c>
      <c r="E86" t="s">
        <v>12</v>
      </c>
    </row>
    <row r="87" spans="1:5" x14ac:dyDescent="0.35">
      <c r="A87">
        <v>2024</v>
      </c>
      <c r="B87" t="s">
        <v>138</v>
      </c>
      <c r="C87" t="s">
        <v>62</v>
      </c>
      <c r="D87" t="s">
        <v>63</v>
      </c>
      <c r="E87" t="s">
        <v>12</v>
      </c>
    </row>
    <row r="88" spans="1:5" x14ac:dyDescent="0.35">
      <c r="A88">
        <v>2024</v>
      </c>
      <c r="B88" t="s">
        <v>469</v>
      </c>
      <c r="C88" t="s">
        <v>48</v>
      </c>
      <c r="D88" t="s">
        <v>49</v>
      </c>
      <c r="E88" t="s">
        <v>50</v>
      </c>
    </row>
    <row r="89" spans="1:5" x14ac:dyDescent="0.35">
      <c r="A89">
        <v>2024</v>
      </c>
      <c r="B89" t="s">
        <v>361</v>
      </c>
      <c r="C89" t="s">
        <v>48</v>
      </c>
      <c r="D89" t="s">
        <v>49</v>
      </c>
      <c r="E89" t="s">
        <v>50</v>
      </c>
    </row>
    <row r="90" spans="1:5" x14ac:dyDescent="0.35">
      <c r="A90">
        <v>2024</v>
      </c>
      <c r="B90" t="s">
        <v>327</v>
      </c>
      <c r="C90" t="s">
        <v>28</v>
      </c>
      <c r="D90" t="s">
        <v>26</v>
      </c>
      <c r="E90" t="s">
        <v>29</v>
      </c>
    </row>
    <row r="91" spans="1:5" x14ac:dyDescent="0.35">
      <c r="A91">
        <v>2024</v>
      </c>
      <c r="B91" t="s">
        <v>363</v>
      </c>
      <c r="C91" t="s">
        <v>28</v>
      </c>
      <c r="D91" t="s">
        <v>26</v>
      </c>
      <c r="E91" t="s">
        <v>29</v>
      </c>
    </row>
    <row r="92" spans="1:5" x14ac:dyDescent="0.35">
      <c r="A92">
        <v>2024</v>
      </c>
      <c r="B92" t="s">
        <v>472</v>
      </c>
      <c r="C92" t="s">
        <v>48</v>
      </c>
      <c r="D92" t="s">
        <v>49</v>
      </c>
      <c r="E92" t="s">
        <v>50</v>
      </c>
    </row>
    <row r="93" spans="1:5" x14ac:dyDescent="0.35">
      <c r="A93">
        <v>2024</v>
      </c>
      <c r="B93" t="s">
        <v>365</v>
      </c>
      <c r="C93" t="s">
        <v>28</v>
      </c>
      <c r="D93" t="s">
        <v>26</v>
      </c>
      <c r="E93" t="s">
        <v>29</v>
      </c>
    </row>
    <row r="94" spans="1:5" x14ac:dyDescent="0.35">
      <c r="A94">
        <v>2024</v>
      </c>
      <c r="B94" t="s">
        <v>555</v>
      </c>
      <c r="C94" t="s">
        <v>536</v>
      </c>
      <c r="D94" t="s">
        <v>537</v>
      </c>
      <c r="E94" t="s">
        <v>50</v>
      </c>
    </row>
    <row r="95" spans="1:5" x14ac:dyDescent="0.35">
      <c r="A95">
        <v>2024</v>
      </c>
      <c r="B95" t="s">
        <v>558</v>
      </c>
      <c r="C95" t="s">
        <v>536</v>
      </c>
      <c r="D95" t="s">
        <v>537</v>
      </c>
      <c r="E95" t="s">
        <v>50</v>
      </c>
    </row>
    <row r="96" spans="1:5" x14ac:dyDescent="0.35">
      <c r="A96">
        <v>2024</v>
      </c>
      <c r="B96" t="s">
        <v>192</v>
      </c>
      <c r="C96" t="s">
        <v>70</v>
      </c>
      <c r="D96" t="s">
        <v>68</v>
      </c>
      <c r="E96" t="s">
        <v>69</v>
      </c>
    </row>
    <row r="97" spans="1:5" x14ac:dyDescent="0.35">
      <c r="A97">
        <v>2024</v>
      </c>
      <c r="B97" t="s">
        <v>194</v>
      </c>
      <c r="C97" t="s">
        <v>70</v>
      </c>
      <c r="D97" t="s">
        <v>68</v>
      </c>
      <c r="E97" t="s">
        <v>69</v>
      </c>
    </row>
    <row r="98" spans="1:5" x14ac:dyDescent="0.35">
      <c r="A98">
        <v>2024</v>
      </c>
      <c r="B98" t="s">
        <v>196</v>
      </c>
      <c r="C98" t="s">
        <v>70</v>
      </c>
      <c r="D98" t="s">
        <v>68</v>
      </c>
      <c r="E98" t="s">
        <v>69</v>
      </c>
    </row>
    <row r="99" spans="1:5" x14ac:dyDescent="0.35">
      <c r="A99">
        <v>2024</v>
      </c>
      <c r="B99" t="s">
        <v>66</v>
      </c>
      <c r="C99" t="s">
        <v>70</v>
      </c>
      <c r="D99" t="s">
        <v>68</v>
      </c>
      <c r="E99" t="s">
        <v>69</v>
      </c>
    </row>
    <row r="100" spans="1:5" x14ac:dyDescent="0.35">
      <c r="A100">
        <v>2024</v>
      </c>
      <c r="B100" t="s">
        <v>424</v>
      </c>
      <c r="C100" t="s">
        <v>70</v>
      </c>
      <c r="D100" t="s">
        <v>68</v>
      </c>
      <c r="E100" t="s">
        <v>69</v>
      </c>
    </row>
    <row r="101" spans="1:5" x14ac:dyDescent="0.35">
      <c r="A101">
        <v>2024</v>
      </c>
      <c r="B101" t="s">
        <v>71</v>
      </c>
      <c r="C101" t="s">
        <v>70</v>
      </c>
      <c r="D101" t="s">
        <v>68</v>
      </c>
      <c r="E101" t="s">
        <v>69</v>
      </c>
    </row>
    <row r="102" spans="1:5" x14ac:dyDescent="0.35">
      <c r="A102">
        <v>2024</v>
      </c>
      <c r="B102" t="s">
        <v>474</v>
      </c>
      <c r="C102" t="s">
        <v>48</v>
      </c>
      <c r="D102" t="s">
        <v>49</v>
      </c>
      <c r="E102" t="s">
        <v>50</v>
      </c>
    </row>
    <row r="103" spans="1:5" x14ac:dyDescent="0.35">
      <c r="A103">
        <v>2024</v>
      </c>
      <c r="B103" t="s">
        <v>198</v>
      </c>
      <c r="C103" t="s">
        <v>70</v>
      </c>
      <c r="D103" t="s">
        <v>68</v>
      </c>
      <c r="E103" t="s">
        <v>69</v>
      </c>
    </row>
    <row r="104" spans="1:5" x14ac:dyDescent="0.35">
      <c r="A104">
        <v>2024</v>
      </c>
      <c r="B104" t="s">
        <v>476</v>
      </c>
      <c r="C104" t="s">
        <v>479</v>
      </c>
      <c r="D104" t="s">
        <v>478</v>
      </c>
      <c r="E104" t="s">
        <v>50</v>
      </c>
    </row>
    <row r="105" spans="1:5" x14ac:dyDescent="0.35">
      <c r="A105">
        <v>2024</v>
      </c>
      <c r="B105" t="s">
        <v>560</v>
      </c>
      <c r="C105" t="s">
        <v>269</v>
      </c>
      <c r="D105" t="s">
        <v>270</v>
      </c>
      <c r="E105" t="s">
        <v>268</v>
      </c>
    </row>
    <row r="106" spans="1:5" x14ac:dyDescent="0.35">
      <c r="A106">
        <v>2024</v>
      </c>
      <c r="B106" t="s">
        <v>265</v>
      </c>
      <c r="C106" t="s">
        <v>269</v>
      </c>
      <c r="D106" t="s">
        <v>270</v>
      </c>
      <c r="E106" t="s">
        <v>268</v>
      </c>
    </row>
    <row r="107" spans="1:5" x14ac:dyDescent="0.35">
      <c r="A107">
        <v>2024</v>
      </c>
      <c r="B107" t="s">
        <v>271</v>
      </c>
      <c r="C107" t="s">
        <v>269</v>
      </c>
      <c r="D107" t="s">
        <v>270</v>
      </c>
      <c r="E107" t="s">
        <v>268</v>
      </c>
    </row>
    <row r="108" spans="1:5" x14ac:dyDescent="0.35">
      <c r="A108">
        <v>2024</v>
      </c>
      <c r="B108" t="s">
        <v>562</v>
      </c>
      <c r="C108" t="s">
        <v>449</v>
      </c>
      <c r="D108" t="s">
        <v>448</v>
      </c>
      <c r="E108" t="s">
        <v>35</v>
      </c>
    </row>
    <row r="109" spans="1:5" x14ac:dyDescent="0.35">
      <c r="A109">
        <v>2024</v>
      </c>
      <c r="B109" t="s">
        <v>456</v>
      </c>
      <c r="C109" t="s">
        <v>226</v>
      </c>
      <c r="D109" t="s">
        <v>227</v>
      </c>
      <c r="E109" t="s">
        <v>225</v>
      </c>
    </row>
    <row r="110" spans="1:5" x14ac:dyDescent="0.35">
      <c r="A110">
        <v>2024</v>
      </c>
      <c r="B110" t="s">
        <v>480</v>
      </c>
      <c r="C110" t="s">
        <v>453</v>
      </c>
      <c r="D110" t="s">
        <v>452</v>
      </c>
      <c r="E110" t="s">
        <v>268</v>
      </c>
    </row>
    <row r="111" spans="1:5" x14ac:dyDescent="0.35">
      <c r="A111">
        <v>2024</v>
      </c>
      <c r="B111" t="s">
        <v>564</v>
      </c>
      <c r="C111" t="s">
        <v>48</v>
      </c>
      <c r="D111" t="s">
        <v>49</v>
      </c>
      <c r="E111" t="s">
        <v>50</v>
      </c>
    </row>
    <row r="112" spans="1:5" x14ac:dyDescent="0.35">
      <c r="A112">
        <v>2024</v>
      </c>
      <c r="B112" t="s">
        <v>566</v>
      </c>
      <c r="C112" t="s">
        <v>102</v>
      </c>
      <c r="D112" t="s">
        <v>103</v>
      </c>
      <c r="E112" t="s">
        <v>76</v>
      </c>
    </row>
    <row r="113" spans="1:5" x14ac:dyDescent="0.35">
      <c r="A113">
        <v>2024</v>
      </c>
      <c r="B113" t="s">
        <v>426</v>
      </c>
      <c r="C113" t="s">
        <v>102</v>
      </c>
      <c r="D113" t="s">
        <v>103</v>
      </c>
      <c r="E113" t="s">
        <v>76</v>
      </c>
    </row>
    <row r="114" spans="1:5" x14ac:dyDescent="0.35">
      <c r="A114">
        <v>2024</v>
      </c>
      <c r="B114" t="s">
        <v>99</v>
      </c>
      <c r="C114" t="s">
        <v>102</v>
      </c>
      <c r="D114" t="s">
        <v>103</v>
      </c>
      <c r="E114" t="s">
        <v>76</v>
      </c>
    </row>
    <row r="115" spans="1:5" x14ac:dyDescent="0.35">
      <c r="A115">
        <v>2024</v>
      </c>
      <c r="B115" t="s">
        <v>428</v>
      </c>
      <c r="C115" t="s">
        <v>102</v>
      </c>
      <c r="D115" t="s">
        <v>103</v>
      </c>
      <c r="E115" t="s">
        <v>76</v>
      </c>
    </row>
    <row r="116" spans="1:5" x14ac:dyDescent="0.35">
      <c r="A116">
        <v>2024</v>
      </c>
      <c r="B116" t="s">
        <v>568</v>
      </c>
      <c r="C116" t="s">
        <v>102</v>
      </c>
      <c r="D116" t="s">
        <v>103</v>
      </c>
      <c r="E116" t="s">
        <v>76</v>
      </c>
    </row>
    <row r="117" spans="1:5" x14ac:dyDescent="0.35">
      <c r="A117">
        <v>2024</v>
      </c>
      <c r="B117" t="s">
        <v>274</v>
      </c>
      <c r="C117" t="s">
        <v>102</v>
      </c>
      <c r="D117" t="s">
        <v>103</v>
      </c>
      <c r="E117" t="s">
        <v>76</v>
      </c>
    </row>
    <row r="118" spans="1:5" x14ac:dyDescent="0.35">
      <c r="A118">
        <v>2024</v>
      </c>
      <c r="B118" t="s">
        <v>430</v>
      </c>
      <c r="C118" t="s">
        <v>102</v>
      </c>
      <c r="D118" t="s">
        <v>103</v>
      </c>
      <c r="E118" t="s">
        <v>76</v>
      </c>
    </row>
    <row r="119" spans="1:5" x14ac:dyDescent="0.35">
      <c r="A119">
        <v>2024</v>
      </c>
      <c r="B119" t="s">
        <v>432</v>
      </c>
      <c r="C119" t="s">
        <v>102</v>
      </c>
      <c r="D119" t="s">
        <v>103</v>
      </c>
      <c r="E119" t="s">
        <v>76</v>
      </c>
    </row>
    <row r="120" spans="1:5" x14ac:dyDescent="0.35">
      <c r="A120">
        <v>2024</v>
      </c>
      <c r="B120" t="s">
        <v>435</v>
      </c>
      <c r="C120" t="s">
        <v>102</v>
      </c>
      <c r="D120" t="s">
        <v>103</v>
      </c>
      <c r="E120" t="s">
        <v>76</v>
      </c>
    </row>
    <row r="121" spans="1:5" x14ac:dyDescent="0.35">
      <c r="A121">
        <v>2024</v>
      </c>
      <c r="B121" t="s">
        <v>150</v>
      </c>
      <c r="C121" t="s">
        <v>102</v>
      </c>
      <c r="D121" t="s">
        <v>103</v>
      </c>
      <c r="E121" t="s">
        <v>76</v>
      </c>
    </row>
    <row r="122" spans="1:5" x14ac:dyDescent="0.35">
      <c r="A122">
        <v>2024</v>
      </c>
      <c r="B122" t="s">
        <v>276</v>
      </c>
      <c r="C122" t="s">
        <v>102</v>
      </c>
      <c r="D122" t="s">
        <v>103</v>
      </c>
      <c r="E122" t="s">
        <v>76</v>
      </c>
    </row>
    <row r="123" spans="1:5" x14ac:dyDescent="0.35">
      <c r="A123">
        <v>2024</v>
      </c>
      <c r="B123" t="s">
        <v>278</v>
      </c>
      <c r="C123" t="s">
        <v>102</v>
      </c>
      <c r="D123" t="s">
        <v>103</v>
      </c>
      <c r="E123" t="s">
        <v>76</v>
      </c>
    </row>
    <row r="124" spans="1:5" x14ac:dyDescent="0.35">
      <c r="A124">
        <v>2024</v>
      </c>
      <c r="B124" t="s">
        <v>438</v>
      </c>
      <c r="C124" t="s">
        <v>102</v>
      </c>
      <c r="D124" t="s">
        <v>103</v>
      </c>
      <c r="E124" t="s">
        <v>76</v>
      </c>
    </row>
    <row r="125" spans="1:5" x14ac:dyDescent="0.35">
      <c r="A125">
        <v>2024</v>
      </c>
      <c r="B125" t="s">
        <v>570</v>
      </c>
      <c r="C125" t="s">
        <v>269</v>
      </c>
      <c r="D125" t="s">
        <v>270</v>
      </c>
      <c r="E125" t="s">
        <v>268</v>
      </c>
    </row>
    <row r="126" spans="1:5" x14ac:dyDescent="0.35">
      <c r="A126">
        <v>2024</v>
      </c>
      <c r="B126" t="s">
        <v>280</v>
      </c>
      <c r="C126" t="s">
        <v>269</v>
      </c>
      <c r="D126" t="s">
        <v>270</v>
      </c>
      <c r="E126" t="s">
        <v>268</v>
      </c>
    </row>
    <row r="127" spans="1:5" x14ac:dyDescent="0.35">
      <c r="A127">
        <v>2024</v>
      </c>
      <c r="B127" t="s">
        <v>282</v>
      </c>
      <c r="C127" t="s">
        <v>269</v>
      </c>
      <c r="D127" t="s">
        <v>270</v>
      </c>
      <c r="E127" t="s">
        <v>268</v>
      </c>
    </row>
    <row r="128" spans="1:5" x14ac:dyDescent="0.35">
      <c r="A128">
        <v>2024</v>
      </c>
      <c r="B128" t="s">
        <v>572</v>
      </c>
      <c r="C128" t="s">
        <v>575</v>
      </c>
      <c r="D128" t="s">
        <v>574</v>
      </c>
      <c r="E128" t="s">
        <v>29</v>
      </c>
    </row>
    <row r="129" spans="1:5" x14ac:dyDescent="0.35">
      <c r="A129">
        <v>2024</v>
      </c>
      <c r="B129" t="s">
        <v>410</v>
      </c>
      <c r="C129" t="s">
        <v>413</v>
      </c>
      <c r="D129" t="s">
        <v>412</v>
      </c>
      <c r="E129" t="s">
        <v>29</v>
      </c>
    </row>
    <row r="130" spans="1:5" x14ac:dyDescent="0.35">
      <c r="A130">
        <v>2024</v>
      </c>
      <c r="B130" t="s">
        <v>482</v>
      </c>
      <c r="C130" t="s">
        <v>453</v>
      </c>
      <c r="D130" t="s">
        <v>452</v>
      </c>
      <c r="E130" t="s">
        <v>268</v>
      </c>
    </row>
    <row r="131" spans="1:5" x14ac:dyDescent="0.35">
      <c r="A131">
        <v>2024</v>
      </c>
      <c r="B131" t="s">
        <v>284</v>
      </c>
      <c r="C131" t="s">
        <v>287</v>
      </c>
      <c r="D131" t="s">
        <v>288</v>
      </c>
      <c r="E131" t="s">
        <v>69</v>
      </c>
    </row>
    <row r="132" spans="1:5" x14ac:dyDescent="0.35">
      <c r="A132">
        <v>2024</v>
      </c>
      <c r="B132" t="s">
        <v>289</v>
      </c>
      <c r="C132" t="s">
        <v>287</v>
      </c>
      <c r="D132" t="s">
        <v>288</v>
      </c>
      <c r="E132" t="s">
        <v>69</v>
      </c>
    </row>
    <row r="133" spans="1:5" x14ac:dyDescent="0.35">
      <c r="A133">
        <v>2024</v>
      </c>
      <c r="B133" t="s">
        <v>291</v>
      </c>
      <c r="C133" t="s">
        <v>287</v>
      </c>
      <c r="D133" t="s">
        <v>288</v>
      </c>
      <c r="E133" t="s">
        <v>69</v>
      </c>
    </row>
    <row r="134" spans="1:5" x14ac:dyDescent="0.35">
      <c r="A134">
        <v>2024</v>
      </c>
      <c r="B134" t="s">
        <v>293</v>
      </c>
      <c r="C134" t="s">
        <v>287</v>
      </c>
      <c r="D134" t="s">
        <v>288</v>
      </c>
      <c r="E134" t="s">
        <v>69</v>
      </c>
    </row>
    <row r="135" spans="1:5" x14ac:dyDescent="0.35">
      <c r="A135">
        <v>2024</v>
      </c>
      <c r="B135" t="s">
        <v>295</v>
      </c>
      <c r="C135" t="s">
        <v>287</v>
      </c>
      <c r="D135" t="s">
        <v>288</v>
      </c>
      <c r="E135" t="s">
        <v>69</v>
      </c>
    </row>
    <row r="136" spans="1:5" x14ac:dyDescent="0.35">
      <c r="A136">
        <v>2024</v>
      </c>
      <c r="B136" t="s">
        <v>297</v>
      </c>
      <c r="C136" t="s">
        <v>287</v>
      </c>
      <c r="D136" t="s">
        <v>288</v>
      </c>
      <c r="E136" t="s">
        <v>69</v>
      </c>
    </row>
    <row r="137" spans="1:5" x14ac:dyDescent="0.35">
      <c r="A137">
        <v>2024</v>
      </c>
      <c r="B137" t="s">
        <v>576</v>
      </c>
      <c r="C137" t="s">
        <v>287</v>
      </c>
      <c r="D137" t="s">
        <v>288</v>
      </c>
      <c r="E137" t="s">
        <v>69</v>
      </c>
    </row>
    <row r="138" spans="1:5" x14ac:dyDescent="0.35">
      <c r="A138">
        <v>2024</v>
      </c>
      <c r="B138" t="s">
        <v>578</v>
      </c>
      <c r="C138" t="s">
        <v>287</v>
      </c>
      <c r="D138" t="s">
        <v>288</v>
      </c>
      <c r="E138" t="s">
        <v>69</v>
      </c>
    </row>
    <row r="139" spans="1:5" x14ac:dyDescent="0.35">
      <c r="A139">
        <v>2024</v>
      </c>
      <c r="B139" t="s">
        <v>580</v>
      </c>
      <c r="C139" t="s">
        <v>287</v>
      </c>
      <c r="D139" t="s">
        <v>288</v>
      </c>
      <c r="E139" t="s">
        <v>69</v>
      </c>
    </row>
    <row r="140" spans="1:5" x14ac:dyDescent="0.35">
      <c r="A140">
        <v>2024</v>
      </c>
      <c r="B140" t="s">
        <v>582</v>
      </c>
      <c r="C140" t="s">
        <v>287</v>
      </c>
      <c r="D140" t="s">
        <v>288</v>
      </c>
      <c r="E140" t="s">
        <v>69</v>
      </c>
    </row>
    <row r="141" spans="1:5" x14ac:dyDescent="0.35">
      <c r="A141">
        <v>2024</v>
      </c>
      <c r="B141" t="s">
        <v>584</v>
      </c>
      <c r="C141" t="s">
        <v>287</v>
      </c>
      <c r="D141" t="s">
        <v>288</v>
      </c>
      <c r="E141" t="s">
        <v>69</v>
      </c>
    </row>
    <row r="142" spans="1:5" x14ac:dyDescent="0.35">
      <c r="A142">
        <v>2024</v>
      </c>
      <c r="B142" t="s">
        <v>586</v>
      </c>
      <c r="C142" t="s">
        <v>287</v>
      </c>
      <c r="D142" t="s">
        <v>288</v>
      </c>
      <c r="E142" t="s">
        <v>69</v>
      </c>
    </row>
    <row r="143" spans="1:5" x14ac:dyDescent="0.35">
      <c r="A143">
        <v>2024</v>
      </c>
      <c r="B143" t="s">
        <v>588</v>
      </c>
      <c r="C143" t="s">
        <v>287</v>
      </c>
      <c r="D143" t="s">
        <v>288</v>
      </c>
      <c r="E143" t="s">
        <v>69</v>
      </c>
    </row>
    <row r="144" spans="1:5" x14ac:dyDescent="0.35">
      <c r="A144">
        <v>2024</v>
      </c>
      <c r="B144" t="s">
        <v>590</v>
      </c>
      <c r="C144" t="s">
        <v>287</v>
      </c>
      <c r="D144" t="s">
        <v>288</v>
      </c>
      <c r="E144" t="s">
        <v>69</v>
      </c>
    </row>
    <row r="145" spans="1:5" x14ac:dyDescent="0.35">
      <c r="A145">
        <v>2024</v>
      </c>
      <c r="B145" t="s">
        <v>592</v>
      </c>
      <c r="C145" t="s">
        <v>287</v>
      </c>
      <c r="D145" t="s">
        <v>288</v>
      </c>
      <c r="E145" t="s">
        <v>69</v>
      </c>
    </row>
    <row r="146" spans="1:5" x14ac:dyDescent="0.35">
      <c r="A146">
        <v>2024</v>
      </c>
      <c r="B146" t="s">
        <v>440</v>
      </c>
      <c r="C146" t="s">
        <v>287</v>
      </c>
      <c r="D146" t="s">
        <v>288</v>
      </c>
      <c r="E146" t="s">
        <v>69</v>
      </c>
    </row>
    <row r="147" spans="1:5" x14ac:dyDescent="0.35">
      <c r="A147">
        <v>2024</v>
      </c>
      <c r="B147" t="s">
        <v>442</v>
      </c>
      <c r="C147" t="s">
        <v>287</v>
      </c>
      <c r="D147" t="s">
        <v>288</v>
      </c>
      <c r="E147" t="s">
        <v>69</v>
      </c>
    </row>
    <row r="148" spans="1:5" x14ac:dyDescent="0.35">
      <c r="A148">
        <v>2024</v>
      </c>
      <c r="B148" t="s">
        <v>389</v>
      </c>
      <c r="C148" t="s">
        <v>287</v>
      </c>
      <c r="D148" t="s">
        <v>288</v>
      </c>
      <c r="E148" t="s">
        <v>69</v>
      </c>
    </row>
    <row r="149" spans="1:5" x14ac:dyDescent="0.35">
      <c r="A149">
        <v>2024</v>
      </c>
      <c r="B149" t="s">
        <v>392</v>
      </c>
      <c r="C149" t="s">
        <v>287</v>
      </c>
      <c r="D149" t="s">
        <v>288</v>
      </c>
      <c r="E149" t="s">
        <v>69</v>
      </c>
    </row>
    <row r="150" spans="1:5" x14ac:dyDescent="0.35">
      <c r="A150">
        <v>2024</v>
      </c>
      <c r="B150" t="s">
        <v>394</v>
      </c>
      <c r="C150" t="s">
        <v>287</v>
      </c>
      <c r="D150" t="s">
        <v>288</v>
      </c>
      <c r="E150" t="s">
        <v>69</v>
      </c>
    </row>
    <row r="151" spans="1:5" x14ac:dyDescent="0.35">
      <c r="A151">
        <v>2024</v>
      </c>
      <c r="B151" t="s">
        <v>594</v>
      </c>
      <c r="C151" t="s">
        <v>332</v>
      </c>
      <c r="D151" t="s">
        <v>331</v>
      </c>
      <c r="E151" t="s">
        <v>29</v>
      </c>
    </row>
    <row r="152" spans="1:5" x14ac:dyDescent="0.35">
      <c r="A152">
        <v>2024</v>
      </c>
      <c r="B152" t="s">
        <v>596</v>
      </c>
      <c r="C152" t="s">
        <v>107</v>
      </c>
      <c r="D152" t="s">
        <v>108</v>
      </c>
      <c r="E152" t="s">
        <v>69</v>
      </c>
    </row>
    <row r="153" spans="1:5" x14ac:dyDescent="0.35">
      <c r="A153">
        <v>2024</v>
      </c>
      <c r="B153" t="s">
        <v>329</v>
      </c>
      <c r="C153" t="s">
        <v>332</v>
      </c>
      <c r="D153" t="s">
        <v>331</v>
      </c>
      <c r="E153" t="s">
        <v>29</v>
      </c>
    </row>
    <row r="154" spans="1:5" x14ac:dyDescent="0.35">
      <c r="A154">
        <v>2024</v>
      </c>
      <c r="B154" t="s">
        <v>598</v>
      </c>
      <c r="C154" t="s">
        <v>107</v>
      </c>
      <c r="D154" t="s">
        <v>108</v>
      </c>
      <c r="E154" t="s">
        <v>69</v>
      </c>
    </row>
    <row r="155" spans="1:5" x14ac:dyDescent="0.35">
      <c r="A155">
        <v>2024</v>
      </c>
      <c r="B155" t="s">
        <v>396</v>
      </c>
      <c r="C155" t="s">
        <v>114</v>
      </c>
      <c r="D155" t="s">
        <v>113</v>
      </c>
      <c r="E155" t="s">
        <v>50</v>
      </c>
    </row>
    <row r="156" spans="1:5" x14ac:dyDescent="0.35">
      <c r="A156">
        <v>2024</v>
      </c>
      <c r="B156" t="s">
        <v>398</v>
      </c>
      <c r="C156" t="s">
        <v>114</v>
      </c>
      <c r="D156" t="s">
        <v>113</v>
      </c>
      <c r="E156" t="s">
        <v>50</v>
      </c>
    </row>
    <row r="157" spans="1:5" x14ac:dyDescent="0.35">
      <c r="A157">
        <v>2024</v>
      </c>
      <c r="B157" t="s">
        <v>104</v>
      </c>
      <c r="C157" t="s">
        <v>107</v>
      </c>
      <c r="D157" t="s">
        <v>108</v>
      </c>
      <c r="E157" t="s">
        <v>69</v>
      </c>
    </row>
    <row r="158" spans="1:5" x14ac:dyDescent="0.35">
      <c r="A158">
        <v>2024</v>
      </c>
      <c r="B158" t="s">
        <v>109</v>
      </c>
      <c r="C158" t="s">
        <v>107</v>
      </c>
      <c r="D158" t="s">
        <v>108</v>
      </c>
      <c r="E158" t="s">
        <v>69</v>
      </c>
    </row>
    <row r="159" spans="1:5" x14ac:dyDescent="0.35">
      <c r="A159">
        <v>2024</v>
      </c>
      <c r="B159" t="s">
        <v>111</v>
      </c>
      <c r="C159" t="s">
        <v>114</v>
      </c>
      <c r="D159" t="s">
        <v>113</v>
      </c>
      <c r="E159" t="s">
        <v>50</v>
      </c>
    </row>
    <row r="160" spans="1:5" x14ac:dyDescent="0.35">
      <c r="A160">
        <v>2024</v>
      </c>
      <c r="B160" t="s">
        <v>414</v>
      </c>
      <c r="C160" t="s">
        <v>332</v>
      </c>
      <c r="D160" t="s">
        <v>331</v>
      </c>
      <c r="E160" t="s">
        <v>29</v>
      </c>
    </row>
    <row r="161" spans="1:5" x14ac:dyDescent="0.35">
      <c r="A161">
        <v>2024</v>
      </c>
      <c r="B161" t="s">
        <v>600</v>
      </c>
      <c r="C161" t="s">
        <v>217</v>
      </c>
      <c r="D161" t="s">
        <v>216</v>
      </c>
      <c r="E161" t="s">
        <v>50</v>
      </c>
    </row>
    <row r="162" spans="1:5" x14ac:dyDescent="0.35">
      <c r="A162">
        <v>2024</v>
      </c>
      <c r="B162" t="s">
        <v>484</v>
      </c>
      <c r="C162" t="s">
        <v>479</v>
      </c>
      <c r="D162" t="s">
        <v>478</v>
      </c>
      <c r="E162" t="s">
        <v>50</v>
      </c>
    </row>
    <row r="163" spans="1:5" x14ac:dyDescent="0.35">
      <c r="A163">
        <v>2024</v>
      </c>
      <c r="B163" t="s">
        <v>603</v>
      </c>
      <c r="C163" t="s">
        <v>143</v>
      </c>
      <c r="D163" t="s">
        <v>142</v>
      </c>
      <c r="E163" t="s">
        <v>76</v>
      </c>
    </row>
    <row r="164" spans="1:5" x14ac:dyDescent="0.35">
      <c r="A164">
        <v>2024</v>
      </c>
      <c r="B164" t="s">
        <v>299</v>
      </c>
      <c r="C164" t="s">
        <v>302</v>
      </c>
      <c r="D164" t="s">
        <v>303</v>
      </c>
      <c r="E164" t="s">
        <v>225</v>
      </c>
    </row>
    <row r="165" spans="1:5" x14ac:dyDescent="0.35">
      <c r="A165">
        <v>2024</v>
      </c>
      <c r="B165" t="s">
        <v>304</v>
      </c>
      <c r="C165" t="s">
        <v>302</v>
      </c>
      <c r="D165" t="s">
        <v>303</v>
      </c>
      <c r="E165" t="s">
        <v>225</v>
      </c>
    </row>
    <row r="166" spans="1:5" x14ac:dyDescent="0.35">
      <c r="A166">
        <v>2024</v>
      </c>
      <c r="B166" t="s">
        <v>307</v>
      </c>
      <c r="C166" t="s">
        <v>302</v>
      </c>
      <c r="D166" t="s">
        <v>303</v>
      </c>
      <c r="E166" t="s">
        <v>225</v>
      </c>
    </row>
    <row r="167" spans="1:5" x14ac:dyDescent="0.35">
      <c r="A167">
        <v>2024</v>
      </c>
      <c r="B167" t="s">
        <v>309</v>
      </c>
      <c r="C167" t="s">
        <v>302</v>
      </c>
      <c r="D167" t="s">
        <v>303</v>
      </c>
      <c r="E167" t="s">
        <v>225</v>
      </c>
    </row>
    <row r="168" spans="1:5" x14ac:dyDescent="0.35">
      <c r="A168">
        <v>2024</v>
      </c>
      <c r="B168" t="s">
        <v>311</v>
      </c>
      <c r="C168" t="s">
        <v>302</v>
      </c>
      <c r="D168" t="s">
        <v>303</v>
      </c>
      <c r="E168" t="s">
        <v>225</v>
      </c>
    </row>
    <row r="169" spans="1:5" x14ac:dyDescent="0.35">
      <c r="A169">
        <v>2024</v>
      </c>
      <c r="B169" t="s">
        <v>313</v>
      </c>
      <c r="C169" t="s">
        <v>302</v>
      </c>
      <c r="D169" t="s">
        <v>303</v>
      </c>
      <c r="E169" t="s">
        <v>225</v>
      </c>
    </row>
    <row r="170" spans="1:5" x14ac:dyDescent="0.35">
      <c r="A170">
        <v>2024</v>
      </c>
      <c r="B170" t="s">
        <v>73</v>
      </c>
      <c r="C170" t="s">
        <v>77</v>
      </c>
      <c r="D170" t="s">
        <v>75</v>
      </c>
      <c r="E170" t="s">
        <v>76</v>
      </c>
    </row>
    <row r="171" spans="1:5" x14ac:dyDescent="0.35">
      <c r="A171">
        <v>2024</v>
      </c>
      <c r="B171" t="s">
        <v>367</v>
      </c>
      <c r="C171" t="s">
        <v>143</v>
      </c>
      <c r="D171" t="s">
        <v>142</v>
      </c>
      <c r="E171" t="s">
        <v>76</v>
      </c>
    </row>
    <row r="172" spans="1:5" x14ac:dyDescent="0.35">
      <c r="A172">
        <v>2024</v>
      </c>
      <c r="B172" t="s">
        <v>369</v>
      </c>
      <c r="C172" t="s">
        <v>77</v>
      </c>
      <c r="D172" t="s">
        <v>75</v>
      </c>
      <c r="E172" t="s">
        <v>76</v>
      </c>
    </row>
    <row r="173" spans="1:5" x14ac:dyDescent="0.35">
      <c r="A173">
        <v>2024</v>
      </c>
      <c r="B173" t="s">
        <v>605</v>
      </c>
      <c r="C173" t="s">
        <v>302</v>
      </c>
      <c r="D173" t="s">
        <v>303</v>
      </c>
      <c r="E173" t="s">
        <v>225</v>
      </c>
    </row>
    <row r="174" spans="1:5" x14ac:dyDescent="0.35">
      <c r="A174">
        <v>2024</v>
      </c>
      <c r="B174" t="s">
        <v>371</v>
      </c>
      <c r="C174" t="s">
        <v>143</v>
      </c>
      <c r="D174" t="s">
        <v>142</v>
      </c>
      <c r="E174" t="s">
        <v>76</v>
      </c>
    </row>
    <row r="175" spans="1:5" x14ac:dyDescent="0.35">
      <c r="A175">
        <v>2024</v>
      </c>
      <c r="B175" t="s">
        <v>373</v>
      </c>
      <c r="C175" t="s">
        <v>77</v>
      </c>
      <c r="D175" t="s">
        <v>75</v>
      </c>
      <c r="E175" t="s">
        <v>76</v>
      </c>
    </row>
    <row r="176" spans="1:5" x14ac:dyDescent="0.35">
      <c r="A176">
        <v>2024</v>
      </c>
      <c r="B176" t="s">
        <v>200</v>
      </c>
      <c r="C176" t="s">
        <v>92</v>
      </c>
      <c r="D176" t="s">
        <v>90</v>
      </c>
      <c r="E176" t="s">
        <v>50</v>
      </c>
    </row>
    <row r="177" spans="1:5" x14ac:dyDescent="0.35">
      <c r="A177">
        <v>2024</v>
      </c>
      <c r="B177" t="s">
        <v>607</v>
      </c>
      <c r="C177" t="s">
        <v>62</v>
      </c>
      <c r="D177" t="s">
        <v>63</v>
      </c>
      <c r="E177" t="s">
        <v>12</v>
      </c>
    </row>
    <row r="178" spans="1:5" x14ac:dyDescent="0.35">
      <c r="A178">
        <v>2024</v>
      </c>
      <c r="B178" t="s">
        <v>609</v>
      </c>
      <c r="C178" t="s">
        <v>107</v>
      </c>
      <c r="D178" t="s">
        <v>108</v>
      </c>
      <c r="E178" t="s">
        <v>69</v>
      </c>
    </row>
    <row r="179" spans="1:5" x14ac:dyDescent="0.35">
      <c r="A179">
        <v>2024</v>
      </c>
      <c r="B179" t="s">
        <v>325</v>
      </c>
      <c r="C179" t="s">
        <v>62</v>
      </c>
      <c r="D179" t="s">
        <v>63</v>
      </c>
      <c r="E179" t="s">
        <v>12</v>
      </c>
    </row>
    <row r="180" spans="1:5" x14ac:dyDescent="0.35">
      <c r="A180">
        <v>2024</v>
      </c>
      <c r="B180" t="s">
        <v>375</v>
      </c>
      <c r="C180" t="s">
        <v>77</v>
      </c>
      <c r="D180" t="s">
        <v>75</v>
      </c>
      <c r="E180" t="s">
        <v>76</v>
      </c>
    </row>
    <row r="181" spans="1:5" x14ac:dyDescent="0.35">
      <c r="A181">
        <v>2024</v>
      </c>
      <c r="B181" t="s">
        <v>377</v>
      </c>
      <c r="C181" t="s">
        <v>77</v>
      </c>
      <c r="D181" t="s">
        <v>75</v>
      </c>
      <c r="E181" t="s">
        <v>76</v>
      </c>
    </row>
    <row r="182" spans="1:5" x14ac:dyDescent="0.35">
      <c r="A182">
        <v>2024</v>
      </c>
      <c r="B182" t="s">
        <v>611</v>
      </c>
      <c r="C182" t="s">
        <v>143</v>
      </c>
      <c r="D182" t="s">
        <v>142</v>
      </c>
      <c r="E182" t="s">
        <v>76</v>
      </c>
    </row>
    <row r="183" spans="1:5" x14ac:dyDescent="0.35">
      <c r="A183">
        <v>2024</v>
      </c>
      <c r="B183" t="s">
        <v>359</v>
      </c>
      <c r="C183" t="s">
        <v>287</v>
      </c>
      <c r="D183" t="s">
        <v>288</v>
      </c>
      <c r="E183" t="s">
        <v>69</v>
      </c>
    </row>
    <row r="184" spans="1:5" x14ac:dyDescent="0.35">
      <c r="A184">
        <v>2024</v>
      </c>
      <c r="B184" t="s">
        <v>613</v>
      </c>
      <c r="C184" t="s">
        <v>28</v>
      </c>
      <c r="D184" t="s">
        <v>26</v>
      </c>
      <c r="E184" t="s">
        <v>29</v>
      </c>
    </row>
    <row r="185" spans="1:5" x14ac:dyDescent="0.35">
      <c r="A185">
        <v>2024</v>
      </c>
      <c r="B185" t="s">
        <v>615</v>
      </c>
      <c r="C185" t="s">
        <v>143</v>
      </c>
      <c r="D185" t="s">
        <v>142</v>
      </c>
      <c r="E185" t="s">
        <v>76</v>
      </c>
    </row>
    <row r="186" spans="1:5" x14ac:dyDescent="0.35">
      <c r="A186">
        <v>2024</v>
      </c>
      <c r="B186" t="s">
        <v>333</v>
      </c>
      <c r="C186" t="s">
        <v>77</v>
      </c>
      <c r="D186" t="s">
        <v>75</v>
      </c>
      <c r="E186" t="s">
        <v>76</v>
      </c>
    </row>
    <row r="187" spans="1:5" x14ac:dyDescent="0.35">
      <c r="A187">
        <v>2024</v>
      </c>
      <c r="B187" t="s">
        <v>379</v>
      </c>
      <c r="C187" t="s">
        <v>77</v>
      </c>
      <c r="D187" t="s">
        <v>75</v>
      </c>
      <c r="E187" t="s">
        <v>76</v>
      </c>
    </row>
    <row r="188" spans="1:5" x14ac:dyDescent="0.35">
      <c r="A188">
        <v>2024</v>
      </c>
      <c r="B188" t="s">
        <v>486</v>
      </c>
      <c r="C188" t="s">
        <v>269</v>
      </c>
      <c r="D188" t="s">
        <v>270</v>
      </c>
      <c r="E188" t="s">
        <v>268</v>
      </c>
    </row>
    <row r="189" spans="1:5" x14ac:dyDescent="0.35">
      <c r="A189">
        <v>2024</v>
      </c>
      <c r="B189" t="s">
        <v>381</v>
      </c>
      <c r="C189" t="s">
        <v>77</v>
      </c>
      <c r="D189" t="s">
        <v>75</v>
      </c>
      <c r="E189" t="s">
        <v>76</v>
      </c>
    </row>
    <row r="190" spans="1:5" x14ac:dyDescent="0.35">
      <c r="A190">
        <v>2024</v>
      </c>
      <c r="B190" t="s">
        <v>617</v>
      </c>
      <c r="C190" t="s">
        <v>221</v>
      </c>
      <c r="D190" t="s">
        <v>220</v>
      </c>
      <c r="E190" t="s">
        <v>50</v>
      </c>
    </row>
    <row r="191" spans="1:5" x14ac:dyDescent="0.35">
      <c r="A191">
        <v>2024</v>
      </c>
      <c r="B191" t="s">
        <v>416</v>
      </c>
      <c r="C191" t="s">
        <v>81</v>
      </c>
      <c r="D191" t="s">
        <v>80</v>
      </c>
      <c r="E191" t="s">
        <v>29</v>
      </c>
    </row>
    <row r="192" spans="1:5" x14ac:dyDescent="0.35">
      <c r="A192">
        <v>2024</v>
      </c>
      <c r="B192" t="s">
        <v>489</v>
      </c>
      <c r="C192" t="s">
        <v>221</v>
      </c>
      <c r="D192" t="s">
        <v>220</v>
      </c>
      <c r="E192" t="s">
        <v>50</v>
      </c>
    </row>
    <row r="193" spans="1:5" x14ac:dyDescent="0.35">
      <c r="A193">
        <v>2024</v>
      </c>
      <c r="B193" t="s">
        <v>88</v>
      </c>
      <c r="C193" t="s">
        <v>92</v>
      </c>
      <c r="D193" t="s">
        <v>90</v>
      </c>
      <c r="E193" t="s">
        <v>50</v>
      </c>
    </row>
    <row r="194" spans="1:5" x14ac:dyDescent="0.35">
      <c r="A194">
        <v>2024</v>
      </c>
      <c r="B194" t="s">
        <v>93</v>
      </c>
      <c r="C194" t="s">
        <v>92</v>
      </c>
      <c r="D194" t="s">
        <v>90</v>
      </c>
      <c r="E194" t="s">
        <v>50</v>
      </c>
    </row>
    <row r="195" spans="1:5" x14ac:dyDescent="0.35">
      <c r="A195">
        <v>2024</v>
      </c>
      <c r="B195" t="s">
        <v>95</v>
      </c>
      <c r="C195" t="s">
        <v>92</v>
      </c>
      <c r="D195" t="s">
        <v>90</v>
      </c>
      <c r="E195" t="s">
        <v>50</v>
      </c>
    </row>
    <row r="196" spans="1:5" x14ac:dyDescent="0.35">
      <c r="A196">
        <v>2024</v>
      </c>
      <c r="B196" t="s">
        <v>97</v>
      </c>
      <c r="C196" t="s">
        <v>92</v>
      </c>
      <c r="D196" t="s">
        <v>90</v>
      </c>
      <c r="E196" t="s">
        <v>50</v>
      </c>
    </row>
    <row r="197" spans="1:5" x14ac:dyDescent="0.35">
      <c r="A197">
        <v>2024</v>
      </c>
      <c r="B197" t="s">
        <v>78</v>
      </c>
      <c r="C197" t="s">
        <v>81</v>
      </c>
      <c r="D197" t="s">
        <v>80</v>
      </c>
      <c r="E197" t="s">
        <v>29</v>
      </c>
    </row>
    <row r="198" spans="1:5" x14ac:dyDescent="0.35">
      <c r="A198">
        <v>2024</v>
      </c>
      <c r="B198" t="s">
        <v>82</v>
      </c>
      <c r="C198" t="s">
        <v>81</v>
      </c>
      <c r="D198" t="s">
        <v>80</v>
      </c>
      <c r="E198" t="s">
        <v>29</v>
      </c>
    </row>
    <row r="199" spans="1:5" x14ac:dyDescent="0.35">
      <c r="A199">
        <v>2024</v>
      </c>
      <c r="B199" t="s">
        <v>491</v>
      </c>
      <c r="C199" t="s">
        <v>494</v>
      </c>
      <c r="D199" t="s">
        <v>493</v>
      </c>
      <c r="E199" t="s">
        <v>268</v>
      </c>
    </row>
    <row r="200" spans="1:5" x14ac:dyDescent="0.35">
      <c r="A200">
        <v>2024</v>
      </c>
      <c r="B200" t="s">
        <v>84</v>
      </c>
      <c r="C200" t="s">
        <v>21</v>
      </c>
      <c r="D200" t="s">
        <v>20</v>
      </c>
      <c r="E200" t="s">
        <v>12</v>
      </c>
    </row>
    <row r="201" spans="1:5" x14ac:dyDescent="0.35">
      <c r="A201">
        <v>2024</v>
      </c>
      <c r="B201" t="s">
        <v>86</v>
      </c>
      <c r="C201" t="s">
        <v>21</v>
      </c>
      <c r="D201" t="s">
        <v>20</v>
      </c>
      <c r="E201" t="s">
        <v>12</v>
      </c>
    </row>
    <row r="202" spans="1:5" x14ac:dyDescent="0.35">
      <c r="A202">
        <v>2024</v>
      </c>
      <c r="B202" t="s">
        <v>146</v>
      </c>
      <c r="C202" t="s">
        <v>102</v>
      </c>
      <c r="D202" t="s">
        <v>103</v>
      </c>
      <c r="E202" t="s">
        <v>76</v>
      </c>
    </row>
    <row r="203" spans="1:5" x14ac:dyDescent="0.35">
      <c r="A203">
        <v>2024</v>
      </c>
      <c r="B203" t="s">
        <v>444</v>
      </c>
      <c r="C203" t="s">
        <v>28</v>
      </c>
      <c r="D203" t="s">
        <v>26</v>
      </c>
      <c r="E203" t="s">
        <v>29</v>
      </c>
    </row>
    <row r="204" spans="1:5" x14ac:dyDescent="0.35">
      <c r="A204">
        <v>2024</v>
      </c>
      <c r="B204" t="s">
        <v>619</v>
      </c>
      <c r="C204" t="s">
        <v>466</v>
      </c>
      <c r="D204" t="s">
        <v>465</v>
      </c>
      <c r="E204" t="s">
        <v>268</v>
      </c>
    </row>
    <row r="205" spans="1:5" x14ac:dyDescent="0.35">
      <c r="A205">
        <v>2024</v>
      </c>
      <c r="B205" t="s">
        <v>621</v>
      </c>
      <c r="C205" t="s">
        <v>466</v>
      </c>
      <c r="D205" t="s">
        <v>465</v>
      </c>
      <c r="E205" t="s">
        <v>268</v>
      </c>
    </row>
    <row r="206" spans="1:5" x14ac:dyDescent="0.35">
      <c r="A206">
        <v>2024</v>
      </c>
      <c r="B206" t="s">
        <v>623</v>
      </c>
      <c r="C206" t="s">
        <v>466</v>
      </c>
      <c r="D206" t="s">
        <v>465</v>
      </c>
      <c r="E206" t="s">
        <v>268</v>
      </c>
    </row>
    <row r="207" spans="1:5" x14ac:dyDescent="0.35">
      <c r="A207">
        <v>2024</v>
      </c>
      <c r="B207" t="s">
        <v>624</v>
      </c>
      <c r="C207" t="s">
        <v>479</v>
      </c>
      <c r="D207" t="s">
        <v>478</v>
      </c>
      <c r="E207" t="s">
        <v>50</v>
      </c>
    </row>
    <row r="208" spans="1:5" x14ac:dyDescent="0.35">
      <c r="A208">
        <v>2024</v>
      </c>
      <c r="B208" t="s">
        <v>495</v>
      </c>
      <c r="C208" t="s">
        <v>466</v>
      </c>
      <c r="D208" t="s">
        <v>465</v>
      </c>
      <c r="E208" t="s">
        <v>268</v>
      </c>
    </row>
    <row r="209" spans="1:5" x14ac:dyDescent="0.35">
      <c r="A209">
        <v>2024</v>
      </c>
      <c r="B209" t="s">
        <v>626</v>
      </c>
      <c r="C209" t="s">
        <v>217</v>
      </c>
      <c r="D209" t="s">
        <v>216</v>
      </c>
      <c r="E209" t="s">
        <v>50</v>
      </c>
    </row>
    <row r="210" spans="1:5" x14ac:dyDescent="0.35">
      <c r="A210">
        <v>2024</v>
      </c>
      <c r="B210" t="s">
        <v>418</v>
      </c>
      <c r="C210" t="s">
        <v>421</v>
      </c>
      <c r="D210" t="s">
        <v>420</v>
      </c>
      <c r="E210" t="s">
        <v>29</v>
      </c>
    </row>
    <row r="211" spans="1:5" x14ac:dyDescent="0.35">
      <c r="A211">
        <v>2024</v>
      </c>
      <c r="B211" t="s">
        <v>628</v>
      </c>
      <c r="C211" t="s">
        <v>81</v>
      </c>
      <c r="D211" t="s">
        <v>80</v>
      </c>
      <c r="E211" t="s">
        <v>29</v>
      </c>
    </row>
    <row r="212" spans="1:5" x14ac:dyDescent="0.35">
      <c r="A212">
        <v>2024</v>
      </c>
      <c r="B212" t="s">
        <v>630</v>
      </c>
      <c r="C212" t="s">
        <v>633</v>
      </c>
      <c r="D212" t="s">
        <v>632</v>
      </c>
      <c r="E212" t="s">
        <v>76</v>
      </c>
    </row>
    <row r="213" spans="1:5" x14ac:dyDescent="0.35">
      <c r="A213">
        <v>2024</v>
      </c>
      <c r="B213" t="s">
        <v>383</v>
      </c>
      <c r="C213" t="s">
        <v>81</v>
      </c>
      <c r="D213" t="s">
        <v>80</v>
      </c>
      <c r="E213" t="s">
        <v>29</v>
      </c>
    </row>
    <row r="214" spans="1:5" x14ac:dyDescent="0.35">
      <c r="A214">
        <v>2024</v>
      </c>
      <c r="B214" t="s">
        <v>634</v>
      </c>
      <c r="C214" t="s">
        <v>36</v>
      </c>
      <c r="D214" t="s">
        <v>34</v>
      </c>
      <c r="E214" t="s">
        <v>35</v>
      </c>
    </row>
    <row r="215" spans="1:5" x14ac:dyDescent="0.35">
      <c r="A215">
        <v>2024</v>
      </c>
      <c r="B215" t="s">
        <v>214</v>
      </c>
      <c r="C215" t="s">
        <v>217</v>
      </c>
      <c r="D215" t="s">
        <v>216</v>
      </c>
      <c r="E215" t="s">
        <v>50</v>
      </c>
    </row>
    <row r="216" spans="1:5" x14ac:dyDescent="0.35">
      <c r="A216">
        <v>2024</v>
      </c>
      <c r="B216" t="s">
        <v>140</v>
      </c>
      <c r="C216" t="s">
        <v>143</v>
      </c>
      <c r="D216" t="s">
        <v>142</v>
      </c>
      <c r="E216" t="s">
        <v>76</v>
      </c>
    </row>
    <row r="217" spans="1:5" x14ac:dyDescent="0.35">
      <c r="A217">
        <v>2024</v>
      </c>
      <c r="B217" t="s">
        <v>385</v>
      </c>
      <c r="C217" t="s">
        <v>81</v>
      </c>
      <c r="D217" t="s">
        <v>80</v>
      </c>
      <c r="E217" t="s">
        <v>29</v>
      </c>
    </row>
    <row r="218" spans="1:5" x14ac:dyDescent="0.35">
      <c r="A218">
        <v>2024</v>
      </c>
      <c r="B218" t="s">
        <v>152</v>
      </c>
      <c r="C218" t="s">
        <v>81</v>
      </c>
      <c r="D218" t="s">
        <v>80</v>
      </c>
      <c r="E218" t="s">
        <v>29</v>
      </c>
    </row>
    <row r="219" spans="1:5" x14ac:dyDescent="0.35">
      <c r="A219">
        <v>2024</v>
      </c>
      <c r="B219" t="s">
        <v>497</v>
      </c>
      <c r="C219" t="s">
        <v>479</v>
      </c>
      <c r="D219" t="s">
        <v>478</v>
      </c>
      <c r="E219" t="s">
        <v>50</v>
      </c>
    </row>
    <row r="220" spans="1:5" x14ac:dyDescent="0.35">
      <c r="A220">
        <v>2024</v>
      </c>
      <c r="B220" t="s">
        <v>636</v>
      </c>
      <c r="C220" t="s">
        <v>107</v>
      </c>
      <c r="D220" t="s">
        <v>108</v>
      </c>
      <c r="E220" t="s">
        <v>69</v>
      </c>
    </row>
    <row r="221" spans="1:5" x14ac:dyDescent="0.35">
      <c r="A221">
        <v>2024</v>
      </c>
      <c r="B221" t="s">
        <v>638</v>
      </c>
      <c r="C221" t="s">
        <v>107</v>
      </c>
      <c r="D221" t="s">
        <v>108</v>
      </c>
      <c r="E221" t="s">
        <v>69</v>
      </c>
    </row>
    <row r="222" spans="1:5" x14ac:dyDescent="0.35">
      <c r="A222">
        <v>2024</v>
      </c>
      <c r="B222" t="s">
        <v>115</v>
      </c>
      <c r="C222" t="s">
        <v>107</v>
      </c>
      <c r="D222" t="s">
        <v>108</v>
      </c>
      <c r="E222" t="s">
        <v>69</v>
      </c>
    </row>
    <row r="223" spans="1:5" x14ac:dyDescent="0.35">
      <c r="A223">
        <v>2024</v>
      </c>
      <c r="B223" t="s">
        <v>118</v>
      </c>
      <c r="C223" t="s">
        <v>107</v>
      </c>
      <c r="D223" t="s">
        <v>108</v>
      </c>
      <c r="E223" t="s">
        <v>69</v>
      </c>
    </row>
    <row r="224" spans="1:5" x14ac:dyDescent="0.35">
      <c r="A224">
        <v>2024</v>
      </c>
      <c r="B224" t="s">
        <v>640</v>
      </c>
      <c r="C224" t="s">
        <v>48</v>
      </c>
      <c r="D224" t="s">
        <v>49</v>
      </c>
      <c r="E224" t="s">
        <v>50</v>
      </c>
    </row>
    <row r="225" spans="1:5" x14ac:dyDescent="0.35">
      <c r="A225">
        <v>2024</v>
      </c>
      <c r="B225" t="s">
        <v>642</v>
      </c>
      <c r="C225" t="s">
        <v>48</v>
      </c>
      <c r="D225" t="s">
        <v>49</v>
      </c>
      <c r="E225" t="s">
        <v>50</v>
      </c>
    </row>
    <row r="226" spans="1:5" x14ac:dyDescent="0.35">
      <c r="A226">
        <v>2024</v>
      </c>
      <c r="B226" t="s">
        <v>499</v>
      </c>
      <c r="C226" t="s">
        <v>479</v>
      </c>
      <c r="D226" t="s">
        <v>478</v>
      </c>
      <c r="E226" t="s">
        <v>50</v>
      </c>
    </row>
    <row r="227" spans="1:5" x14ac:dyDescent="0.35">
      <c r="A227">
        <v>2024</v>
      </c>
      <c r="B227" t="s">
        <v>644</v>
      </c>
      <c r="C227" t="s">
        <v>221</v>
      </c>
      <c r="D227" t="s">
        <v>220</v>
      </c>
      <c r="E227" t="s">
        <v>50</v>
      </c>
    </row>
    <row r="228" spans="1:5" x14ac:dyDescent="0.35">
      <c r="A228">
        <v>2024</v>
      </c>
      <c r="B228" t="s">
        <v>315</v>
      </c>
      <c r="C228" t="s">
        <v>184</v>
      </c>
      <c r="D228" t="s">
        <v>185</v>
      </c>
      <c r="E228" t="s">
        <v>69</v>
      </c>
    </row>
    <row r="229" spans="1:5" x14ac:dyDescent="0.35">
      <c r="A229">
        <v>2024</v>
      </c>
      <c r="B229" t="s">
        <v>317</v>
      </c>
      <c r="C229" t="s">
        <v>184</v>
      </c>
      <c r="D229" t="s">
        <v>185</v>
      </c>
      <c r="E229" t="s">
        <v>69</v>
      </c>
    </row>
    <row r="230" spans="1:5" x14ac:dyDescent="0.35">
      <c r="A230">
        <v>2024</v>
      </c>
      <c r="B230" t="s">
        <v>320</v>
      </c>
      <c r="C230" t="s">
        <v>184</v>
      </c>
      <c r="D230" t="s">
        <v>185</v>
      </c>
      <c r="E230" t="s">
        <v>69</v>
      </c>
    </row>
    <row r="231" spans="1:5" x14ac:dyDescent="0.35">
      <c r="A231">
        <v>2024</v>
      </c>
      <c r="B231" t="s">
        <v>181</v>
      </c>
      <c r="C231" t="s">
        <v>184</v>
      </c>
      <c r="D231" t="s">
        <v>185</v>
      </c>
      <c r="E231" t="s">
        <v>69</v>
      </c>
    </row>
    <row r="232" spans="1:5" x14ac:dyDescent="0.35">
      <c r="A232">
        <v>2024</v>
      </c>
      <c r="B232" t="s">
        <v>186</v>
      </c>
      <c r="C232" t="s">
        <v>184</v>
      </c>
      <c r="D232" t="s">
        <v>185</v>
      </c>
      <c r="E232" t="s">
        <v>69</v>
      </c>
    </row>
    <row r="233" spans="1:5" x14ac:dyDescent="0.35">
      <c r="A233">
        <v>2024</v>
      </c>
      <c r="B233" t="s">
        <v>646</v>
      </c>
      <c r="C233" t="s">
        <v>403</v>
      </c>
      <c r="D233" t="s">
        <v>402</v>
      </c>
      <c r="E233" t="s">
        <v>29</v>
      </c>
    </row>
    <row r="234" spans="1:5" x14ac:dyDescent="0.35">
      <c r="A234">
        <v>2024</v>
      </c>
      <c r="B234" t="s">
        <v>218</v>
      </c>
      <c r="C234" t="s">
        <v>221</v>
      </c>
      <c r="D234" t="s">
        <v>220</v>
      </c>
      <c r="E234" t="s">
        <v>50</v>
      </c>
    </row>
    <row r="235" spans="1:5" x14ac:dyDescent="0.35">
      <c r="A235">
        <v>2024</v>
      </c>
      <c r="B235" t="s">
        <v>648</v>
      </c>
      <c r="C235" t="s">
        <v>184</v>
      </c>
      <c r="D235" t="s">
        <v>185</v>
      </c>
      <c r="E235" t="s">
        <v>69</v>
      </c>
    </row>
    <row r="236" spans="1:5" x14ac:dyDescent="0.35">
      <c r="A236">
        <v>2024</v>
      </c>
      <c r="B236" t="s">
        <v>422</v>
      </c>
      <c r="C236" t="s">
        <v>81</v>
      </c>
      <c r="D236" t="s">
        <v>80</v>
      </c>
      <c r="E236" t="s">
        <v>29</v>
      </c>
    </row>
    <row r="237" spans="1:5" x14ac:dyDescent="0.35">
      <c r="A237">
        <v>2024</v>
      </c>
      <c r="B237" t="s">
        <v>400</v>
      </c>
      <c r="C237" t="s">
        <v>403</v>
      </c>
      <c r="D237" t="s">
        <v>402</v>
      </c>
      <c r="E237" t="s">
        <v>29</v>
      </c>
    </row>
    <row r="238" spans="1:5" x14ac:dyDescent="0.35">
      <c r="A238">
        <v>2024</v>
      </c>
      <c r="B238" t="s">
        <v>501</v>
      </c>
      <c r="C238" t="s">
        <v>221</v>
      </c>
      <c r="D238" t="s">
        <v>220</v>
      </c>
      <c r="E238" t="s">
        <v>50</v>
      </c>
    </row>
    <row r="239" spans="1:5" x14ac:dyDescent="0.35">
      <c r="A239">
        <v>2024</v>
      </c>
      <c r="B239" t="s">
        <v>651</v>
      </c>
      <c r="C239" t="s">
        <v>453</v>
      </c>
      <c r="D239" t="s">
        <v>452</v>
      </c>
      <c r="E239" t="s">
        <v>268</v>
      </c>
    </row>
    <row r="240" spans="1:5" x14ac:dyDescent="0.35">
      <c r="A240">
        <v>2024</v>
      </c>
      <c r="B240" t="s">
        <v>653</v>
      </c>
      <c r="C240" t="s">
        <v>479</v>
      </c>
      <c r="D240" t="s">
        <v>478</v>
      </c>
      <c r="E240" t="s">
        <v>50</v>
      </c>
    </row>
    <row r="241" spans="1:5" x14ac:dyDescent="0.35">
      <c r="A241">
        <v>2024</v>
      </c>
      <c r="B241" t="s">
        <v>655</v>
      </c>
      <c r="C241" t="s">
        <v>205</v>
      </c>
      <c r="D241" t="s">
        <v>206</v>
      </c>
      <c r="E241" t="s">
        <v>35</v>
      </c>
    </row>
    <row r="242" spans="1:5" x14ac:dyDescent="0.35">
      <c r="A242">
        <v>2024</v>
      </c>
      <c r="B242" t="s">
        <v>657</v>
      </c>
      <c r="C242" t="s">
        <v>124</v>
      </c>
      <c r="D242" t="s">
        <v>123</v>
      </c>
      <c r="E242" t="s">
        <v>69</v>
      </c>
    </row>
    <row r="243" spans="1:5" x14ac:dyDescent="0.35">
      <c r="A243">
        <v>2024</v>
      </c>
      <c r="B243" t="s">
        <v>659</v>
      </c>
      <c r="C243" t="s">
        <v>479</v>
      </c>
      <c r="D243" t="s">
        <v>478</v>
      </c>
      <c r="E243" t="s">
        <v>50</v>
      </c>
    </row>
    <row r="244" spans="1:5" x14ac:dyDescent="0.35">
      <c r="A244">
        <v>2024</v>
      </c>
      <c r="B244" t="s">
        <v>202</v>
      </c>
      <c r="C244" t="s">
        <v>205</v>
      </c>
      <c r="D244" t="s">
        <v>206</v>
      </c>
      <c r="E244" t="s">
        <v>35</v>
      </c>
    </row>
    <row r="245" spans="1:5" x14ac:dyDescent="0.35">
      <c r="A245">
        <v>2024</v>
      </c>
      <c r="B245" t="s">
        <v>404</v>
      </c>
      <c r="C245" t="s">
        <v>407</v>
      </c>
      <c r="D245" t="s">
        <v>406</v>
      </c>
      <c r="E245" t="s">
        <v>35</v>
      </c>
    </row>
    <row r="246" spans="1:5" x14ac:dyDescent="0.35">
      <c r="A246">
        <v>2024</v>
      </c>
      <c r="B246" t="s">
        <v>408</v>
      </c>
      <c r="C246" t="s">
        <v>124</v>
      </c>
      <c r="D246" t="s">
        <v>123</v>
      </c>
      <c r="E246" t="s">
        <v>69</v>
      </c>
    </row>
    <row r="247" spans="1:5" x14ac:dyDescent="0.35">
      <c r="A247">
        <v>2024</v>
      </c>
      <c r="B247" t="s">
        <v>661</v>
      </c>
      <c r="C247" t="s">
        <v>479</v>
      </c>
      <c r="D247" t="s">
        <v>478</v>
      </c>
      <c r="E247" t="s">
        <v>50</v>
      </c>
    </row>
    <row r="248" spans="1:5" x14ac:dyDescent="0.35">
      <c r="A248">
        <v>2024</v>
      </c>
      <c r="B248" t="s">
        <v>188</v>
      </c>
      <c r="C248" t="s">
        <v>124</v>
      </c>
      <c r="D248" t="s">
        <v>123</v>
      </c>
      <c r="E248" t="s">
        <v>69</v>
      </c>
    </row>
    <row r="249" spans="1:5" x14ac:dyDescent="0.35">
      <c r="A249">
        <v>2024</v>
      </c>
      <c r="B249" t="s">
        <v>190</v>
      </c>
      <c r="C249" t="s">
        <v>124</v>
      </c>
      <c r="D249" t="s">
        <v>123</v>
      </c>
      <c r="E249" t="s">
        <v>69</v>
      </c>
    </row>
    <row r="250" spans="1:5" x14ac:dyDescent="0.35">
      <c r="A250">
        <v>2024</v>
      </c>
      <c r="B250" t="s">
        <v>158</v>
      </c>
      <c r="C250" t="s">
        <v>124</v>
      </c>
      <c r="D250" t="s">
        <v>123</v>
      </c>
      <c r="E250" t="s">
        <v>69</v>
      </c>
    </row>
    <row r="251" spans="1:5" x14ac:dyDescent="0.35">
      <c r="A251">
        <v>2024</v>
      </c>
      <c r="B251" t="s">
        <v>207</v>
      </c>
      <c r="C251" t="s">
        <v>205</v>
      </c>
      <c r="D251" t="s">
        <v>206</v>
      </c>
      <c r="E251" t="s">
        <v>35</v>
      </c>
    </row>
    <row r="252" spans="1:5" x14ac:dyDescent="0.35">
      <c r="A252">
        <v>2024</v>
      </c>
      <c r="B252" t="s">
        <v>663</v>
      </c>
      <c r="C252" t="s">
        <v>124</v>
      </c>
      <c r="D252" t="s">
        <v>123</v>
      </c>
      <c r="E252" t="s">
        <v>69</v>
      </c>
    </row>
    <row r="253" spans="1:5" x14ac:dyDescent="0.35">
      <c r="A253">
        <v>2024</v>
      </c>
      <c r="B253" t="s">
        <v>665</v>
      </c>
      <c r="C253" t="s">
        <v>157</v>
      </c>
      <c r="D253" t="s">
        <v>156</v>
      </c>
      <c r="E253" t="s">
        <v>69</v>
      </c>
    </row>
    <row r="254" spans="1:5" x14ac:dyDescent="0.35">
      <c r="A254">
        <v>2024</v>
      </c>
      <c r="B254" t="s">
        <v>154</v>
      </c>
      <c r="C254" t="s">
        <v>157</v>
      </c>
      <c r="D254" t="s">
        <v>156</v>
      </c>
      <c r="E254" t="s">
        <v>69</v>
      </c>
    </row>
    <row r="255" spans="1:5" x14ac:dyDescent="0.35">
      <c r="A255">
        <v>2024</v>
      </c>
      <c r="B255" t="s">
        <v>667</v>
      </c>
      <c r="C255" t="s">
        <v>205</v>
      </c>
      <c r="D255" t="s">
        <v>206</v>
      </c>
      <c r="E255" t="s">
        <v>35</v>
      </c>
    </row>
    <row r="256" spans="1:5" x14ac:dyDescent="0.35">
      <c r="A256">
        <v>2024</v>
      </c>
      <c r="B256" t="s">
        <v>120</v>
      </c>
      <c r="C256" t="s">
        <v>124</v>
      </c>
      <c r="D256" t="s">
        <v>123</v>
      </c>
      <c r="E256" t="s">
        <v>69</v>
      </c>
    </row>
    <row r="257" spans="1:5" x14ac:dyDescent="0.35">
      <c r="A257">
        <v>2024</v>
      </c>
      <c r="B257" t="s">
        <v>210</v>
      </c>
      <c r="C257" t="s">
        <v>205</v>
      </c>
      <c r="D257" t="s">
        <v>206</v>
      </c>
      <c r="E257" t="s">
        <v>35</v>
      </c>
    </row>
    <row r="258" spans="1:5" x14ac:dyDescent="0.35">
      <c r="A258">
        <v>2024</v>
      </c>
      <c r="B258" t="s">
        <v>669</v>
      </c>
      <c r="C258" t="s">
        <v>479</v>
      </c>
      <c r="D258" t="s">
        <v>478</v>
      </c>
      <c r="E258" t="s">
        <v>50</v>
      </c>
    </row>
    <row r="259" spans="1:5" x14ac:dyDescent="0.35">
      <c r="A259">
        <v>2024</v>
      </c>
      <c r="B259" t="s">
        <v>212</v>
      </c>
      <c r="C259" t="s">
        <v>205</v>
      </c>
      <c r="D259" t="s">
        <v>206</v>
      </c>
      <c r="E259" t="s">
        <v>35</v>
      </c>
    </row>
    <row r="260" spans="1:5" x14ac:dyDescent="0.35">
      <c r="A260">
        <v>2024</v>
      </c>
      <c r="B260" t="s">
        <v>503</v>
      </c>
      <c r="C260" t="s">
        <v>205</v>
      </c>
      <c r="D260" t="s">
        <v>206</v>
      </c>
      <c r="E260" t="s">
        <v>35</v>
      </c>
    </row>
    <row r="261" spans="1:5" x14ac:dyDescent="0.35">
      <c r="A261">
        <v>2024</v>
      </c>
      <c r="B261" t="s">
        <v>671</v>
      </c>
      <c r="C261" t="s">
        <v>453</v>
      </c>
      <c r="D261" t="s">
        <v>452</v>
      </c>
      <c r="E261" t="s">
        <v>268</v>
      </c>
    </row>
    <row r="262" spans="1:5" x14ac:dyDescent="0.35">
      <c r="A262">
        <v>2024</v>
      </c>
      <c r="B262" t="s">
        <v>673</v>
      </c>
      <c r="C262" t="s">
        <v>453</v>
      </c>
      <c r="D262" t="s">
        <v>452</v>
      </c>
      <c r="E262" t="s">
        <v>268</v>
      </c>
    </row>
    <row r="263" spans="1:5" x14ac:dyDescent="0.35">
      <c r="A263">
        <v>2024</v>
      </c>
      <c r="B263" t="s">
        <v>675</v>
      </c>
      <c r="C263" t="s">
        <v>269</v>
      </c>
      <c r="D263" t="s">
        <v>270</v>
      </c>
      <c r="E263" t="s">
        <v>268</v>
      </c>
    </row>
    <row r="264" spans="1:5" x14ac:dyDescent="0.35">
      <c r="A264">
        <v>2024</v>
      </c>
      <c r="B264" t="s">
        <v>677</v>
      </c>
      <c r="C264" t="s">
        <v>269</v>
      </c>
      <c r="D264" t="s">
        <v>270</v>
      </c>
      <c r="E264" t="s">
        <v>268</v>
      </c>
    </row>
    <row r="265" spans="1:5" x14ac:dyDescent="0.35">
      <c r="A265">
        <v>2024</v>
      </c>
      <c r="B265" t="s">
        <v>678</v>
      </c>
      <c r="C265" t="s">
        <v>269</v>
      </c>
      <c r="D265" t="s">
        <v>270</v>
      </c>
      <c r="E265" t="s">
        <v>268</v>
      </c>
    </row>
    <row r="266" spans="1:5" x14ac:dyDescent="0.35">
      <c r="A266">
        <v>2024</v>
      </c>
      <c r="B266" t="s">
        <v>679</v>
      </c>
      <c r="C266" t="s">
        <v>269</v>
      </c>
      <c r="D266" t="s">
        <v>270</v>
      </c>
      <c r="E266" t="s">
        <v>268</v>
      </c>
    </row>
    <row r="267" spans="1:5" x14ac:dyDescent="0.35">
      <c r="A267">
        <v>2024</v>
      </c>
      <c r="B267" t="s">
        <v>680</v>
      </c>
      <c r="C267" t="s">
        <v>269</v>
      </c>
      <c r="D267" t="s">
        <v>270</v>
      </c>
      <c r="E267" t="s">
        <v>268</v>
      </c>
    </row>
    <row r="268" spans="1:5" x14ac:dyDescent="0.35">
      <c r="A268">
        <v>2024</v>
      </c>
      <c r="B268" t="s">
        <v>681</v>
      </c>
      <c r="C268" t="s">
        <v>269</v>
      </c>
      <c r="D268" t="s">
        <v>270</v>
      </c>
      <c r="E268" t="s">
        <v>268</v>
      </c>
    </row>
    <row r="269" spans="1:5" x14ac:dyDescent="0.35">
      <c r="A269">
        <v>2024</v>
      </c>
      <c r="B269" t="s">
        <v>682</v>
      </c>
      <c r="C269" t="s">
        <v>269</v>
      </c>
      <c r="D269" t="s">
        <v>270</v>
      </c>
      <c r="E269" t="s">
        <v>268</v>
      </c>
    </row>
    <row r="270" spans="1:5" x14ac:dyDescent="0.35">
      <c r="A270">
        <v>2024</v>
      </c>
      <c r="B270" t="s">
        <v>683</v>
      </c>
      <c r="C270" t="s">
        <v>269</v>
      </c>
      <c r="D270" t="s">
        <v>270</v>
      </c>
      <c r="E270" t="s">
        <v>268</v>
      </c>
    </row>
    <row r="271" spans="1:5" x14ac:dyDescent="0.35">
      <c r="A271">
        <v>2024</v>
      </c>
      <c r="B271" t="s">
        <v>684</v>
      </c>
      <c r="C271" t="s">
        <v>269</v>
      </c>
      <c r="D271" t="s">
        <v>270</v>
      </c>
      <c r="E271" t="s">
        <v>268</v>
      </c>
    </row>
    <row r="272" spans="1:5" x14ac:dyDescent="0.35">
      <c r="A272">
        <v>2024</v>
      </c>
      <c r="B272" t="s">
        <v>505</v>
      </c>
      <c r="C272" t="s">
        <v>466</v>
      </c>
      <c r="D272" t="s">
        <v>465</v>
      </c>
      <c r="E272" t="s">
        <v>268</v>
      </c>
    </row>
    <row r="273" spans="1:5" x14ac:dyDescent="0.35">
      <c r="A273" s="102">
        <v>2024</v>
      </c>
      <c r="B273" s="102" t="s">
        <v>476</v>
      </c>
      <c r="C273" s="102" t="s">
        <v>48</v>
      </c>
      <c r="D273" s="102" t="s">
        <v>49</v>
      </c>
      <c r="E273" s="102" t="s">
        <v>50</v>
      </c>
    </row>
    <row r="274" spans="1:5" x14ac:dyDescent="0.35">
      <c r="A274" s="102">
        <v>2024</v>
      </c>
      <c r="B274" s="102" t="s">
        <v>1011</v>
      </c>
      <c r="C274" s="102" t="s">
        <v>48</v>
      </c>
      <c r="D274" s="102" t="s">
        <v>49</v>
      </c>
      <c r="E274" s="102" t="s">
        <v>50</v>
      </c>
    </row>
    <row r="275" spans="1:5" x14ac:dyDescent="0.35">
      <c r="A275" s="102">
        <v>2024</v>
      </c>
      <c r="B275" s="102" t="s">
        <v>1013</v>
      </c>
      <c r="C275" s="102" t="s">
        <v>536</v>
      </c>
      <c r="D275" s="102" t="s">
        <v>537</v>
      </c>
      <c r="E275" s="102" t="s">
        <v>50</v>
      </c>
    </row>
    <row r="276" spans="1:5" x14ac:dyDescent="0.35">
      <c r="A276" s="102">
        <v>2024</v>
      </c>
      <c r="B276" s="102" t="s">
        <v>1014</v>
      </c>
      <c r="C276" s="102" t="s">
        <v>21</v>
      </c>
      <c r="D276" s="102" t="s">
        <v>20</v>
      </c>
      <c r="E276" s="102" t="s">
        <v>12</v>
      </c>
    </row>
    <row r="277" spans="1:5" x14ac:dyDescent="0.35">
      <c r="A277" s="102">
        <v>2024</v>
      </c>
      <c r="B277" s="102" t="s">
        <v>1015</v>
      </c>
      <c r="C277" s="102" t="s">
        <v>114</v>
      </c>
      <c r="D277" s="102" t="s">
        <v>113</v>
      </c>
      <c r="E277" s="102" t="s">
        <v>50</v>
      </c>
    </row>
    <row r="278" spans="1:5" x14ac:dyDescent="0.35">
      <c r="A278" s="102">
        <v>2024</v>
      </c>
      <c r="B278" s="102" t="s">
        <v>1016</v>
      </c>
      <c r="C278" s="102" t="s">
        <v>221</v>
      </c>
      <c r="D278" s="102" t="s">
        <v>220</v>
      </c>
      <c r="E278" s="102" t="s">
        <v>50</v>
      </c>
    </row>
  </sheetData>
  <autoFilter ref="A1:E272" xr:uid="{8F342C5C-280D-4011-B658-45736813072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239C7-76CB-4409-A951-018EFC71FA6F}">
  <dimension ref="A1:H213"/>
  <sheetViews>
    <sheetView topLeftCell="A204" workbookViewId="0">
      <selection activeCell="A208" sqref="A208:XFD208"/>
    </sheetView>
  </sheetViews>
  <sheetFormatPr defaultRowHeight="10" x14ac:dyDescent="0.2"/>
  <cols>
    <col min="1" max="1" width="8.7265625" style="3"/>
    <col min="2" max="2" width="10.7265625" style="2" customWidth="1"/>
    <col min="3" max="3" width="15.7265625" style="2" customWidth="1"/>
    <col min="4" max="4" width="32.81640625" style="2" customWidth="1"/>
    <col min="5" max="5" width="33" style="2" customWidth="1"/>
    <col min="6" max="6" width="39.54296875" style="1" customWidth="1"/>
    <col min="7" max="7" width="39.54296875" style="2" customWidth="1"/>
    <col min="8" max="8" width="24.7265625" style="21" customWidth="1"/>
    <col min="9" max="257" width="9.1796875" style="3"/>
    <col min="258" max="258" width="10.7265625" style="3" customWidth="1"/>
    <col min="259" max="259" width="15.7265625" style="3" customWidth="1"/>
    <col min="260" max="260" width="32.81640625" style="3" customWidth="1"/>
    <col min="261" max="261" width="33" style="3" customWidth="1"/>
    <col min="262" max="263" width="39.54296875" style="3" customWidth="1"/>
    <col min="264" max="264" width="24.7265625" style="3" customWidth="1"/>
    <col min="265" max="513" width="9.1796875" style="3"/>
    <col min="514" max="514" width="10.7265625" style="3" customWidth="1"/>
    <col min="515" max="515" width="15.7265625" style="3" customWidth="1"/>
    <col min="516" max="516" width="32.81640625" style="3" customWidth="1"/>
    <col min="517" max="517" width="33" style="3" customWidth="1"/>
    <col min="518" max="519" width="39.54296875" style="3" customWidth="1"/>
    <col min="520" max="520" width="24.7265625" style="3" customWidth="1"/>
    <col min="521" max="769" width="9.1796875" style="3"/>
    <col min="770" max="770" width="10.7265625" style="3" customWidth="1"/>
    <col min="771" max="771" width="15.7265625" style="3" customWidth="1"/>
    <col min="772" max="772" width="32.81640625" style="3" customWidth="1"/>
    <col min="773" max="773" width="33" style="3" customWidth="1"/>
    <col min="774" max="775" width="39.54296875" style="3" customWidth="1"/>
    <col min="776" max="776" width="24.7265625" style="3" customWidth="1"/>
    <col min="777" max="1025" width="9.1796875" style="3"/>
    <col min="1026" max="1026" width="10.7265625" style="3" customWidth="1"/>
    <col min="1027" max="1027" width="15.7265625" style="3" customWidth="1"/>
    <col min="1028" max="1028" width="32.81640625" style="3" customWidth="1"/>
    <col min="1029" max="1029" width="33" style="3" customWidth="1"/>
    <col min="1030" max="1031" width="39.54296875" style="3" customWidth="1"/>
    <col min="1032" max="1032" width="24.7265625" style="3" customWidth="1"/>
    <col min="1033" max="1281" width="9.1796875" style="3"/>
    <col min="1282" max="1282" width="10.7265625" style="3" customWidth="1"/>
    <col min="1283" max="1283" width="15.7265625" style="3" customWidth="1"/>
    <col min="1284" max="1284" width="32.81640625" style="3" customWidth="1"/>
    <col min="1285" max="1285" width="33" style="3" customWidth="1"/>
    <col min="1286" max="1287" width="39.54296875" style="3" customWidth="1"/>
    <col min="1288" max="1288" width="24.7265625" style="3" customWidth="1"/>
    <col min="1289" max="1537" width="9.1796875" style="3"/>
    <col min="1538" max="1538" width="10.7265625" style="3" customWidth="1"/>
    <col min="1539" max="1539" width="15.7265625" style="3" customWidth="1"/>
    <col min="1540" max="1540" width="32.81640625" style="3" customWidth="1"/>
    <col min="1541" max="1541" width="33" style="3" customWidth="1"/>
    <col min="1542" max="1543" width="39.54296875" style="3" customWidth="1"/>
    <col min="1544" max="1544" width="24.7265625" style="3" customWidth="1"/>
    <col min="1545" max="1793" width="9.1796875" style="3"/>
    <col min="1794" max="1794" width="10.7265625" style="3" customWidth="1"/>
    <col min="1795" max="1795" width="15.7265625" style="3" customWidth="1"/>
    <col min="1796" max="1796" width="32.81640625" style="3" customWidth="1"/>
    <col min="1797" max="1797" width="33" style="3" customWidth="1"/>
    <col min="1798" max="1799" width="39.54296875" style="3" customWidth="1"/>
    <col min="1800" max="1800" width="24.7265625" style="3" customWidth="1"/>
    <col min="1801" max="2049" width="9.1796875" style="3"/>
    <col min="2050" max="2050" width="10.7265625" style="3" customWidth="1"/>
    <col min="2051" max="2051" width="15.7265625" style="3" customWidth="1"/>
    <col min="2052" max="2052" width="32.81640625" style="3" customWidth="1"/>
    <col min="2053" max="2053" width="33" style="3" customWidth="1"/>
    <col min="2054" max="2055" width="39.54296875" style="3" customWidth="1"/>
    <col min="2056" max="2056" width="24.7265625" style="3" customWidth="1"/>
    <col min="2057" max="2305" width="9.1796875" style="3"/>
    <col min="2306" max="2306" width="10.7265625" style="3" customWidth="1"/>
    <col min="2307" max="2307" width="15.7265625" style="3" customWidth="1"/>
    <col min="2308" max="2308" width="32.81640625" style="3" customWidth="1"/>
    <col min="2309" max="2309" width="33" style="3" customWidth="1"/>
    <col min="2310" max="2311" width="39.54296875" style="3" customWidth="1"/>
    <col min="2312" max="2312" width="24.7265625" style="3" customWidth="1"/>
    <col min="2313" max="2561" width="9.1796875" style="3"/>
    <col min="2562" max="2562" width="10.7265625" style="3" customWidth="1"/>
    <col min="2563" max="2563" width="15.7265625" style="3" customWidth="1"/>
    <col min="2564" max="2564" width="32.81640625" style="3" customWidth="1"/>
    <col min="2565" max="2565" width="33" style="3" customWidth="1"/>
    <col min="2566" max="2567" width="39.54296875" style="3" customWidth="1"/>
    <col min="2568" max="2568" width="24.7265625" style="3" customWidth="1"/>
    <col min="2569" max="2817" width="9.1796875" style="3"/>
    <col min="2818" max="2818" width="10.7265625" style="3" customWidth="1"/>
    <col min="2819" max="2819" width="15.7265625" style="3" customWidth="1"/>
    <col min="2820" max="2820" width="32.81640625" style="3" customWidth="1"/>
    <col min="2821" max="2821" width="33" style="3" customWidth="1"/>
    <col min="2822" max="2823" width="39.54296875" style="3" customWidth="1"/>
    <col min="2824" max="2824" width="24.7265625" style="3" customWidth="1"/>
    <col min="2825" max="3073" width="9.1796875" style="3"/>
    <col min="3074" max="3074" width="10.7265625" style="3" customWidth="1"/>
    <col min="3075" max="3075" width="15.7265625" style="3" customWidth="1"/>
    <col min="3076" max="3076" width="32.81640625" style="3" customWidth="1"/>
    <col min="3077" max="3077" width="33" style="3" customWidth="1"/>
    <col min="3078" max="3079" width="39.54296875" style="3" customWidth="1"/>
    <col min="3080" max="3080" width="24.7265625" style="3" customWidth="1"/>
    <col min="3081" max="3329" width="9.1796875" style="3"/>
    <col min="3330" max="3330" width="10.7265625" style="3" customWidth="1"/>
    <col min="3331" max="3331" width="15.7265625" style="3" customWidth="1"/>
    <col min="3332" max="3332" width="32.81640625" style="3" customWidth="1"/>
    <col min="3333" max="3333" width="33" style="3" customWidth="1"/>
    <col min="3334" max="3335" width="39.54296875" style="3" customWidth="1"/>
    <col min="3336" max="3336" width="24.7265625" style="3" customWidth="1"/>
    <col min="3337" max="3585" width="9.1796875" style="3"/>
    <col min="3586" max="3586" width="10.7265625" style="3" customWidth="1"/>
    <col min="3587" max="3587" width="15.7265625" style="3" customWidth="1"/>
    <col min="3588" max="3588" width="32.81640625" style="3" customWidth="1"/>
    <col min="3589" max="3589" width="33" style="3" customWidth="1"/>
    <col min="3590" max="3591" width="39.54296875" style="3" customWidth="1"/>
    <col min="3592" max="3592" width="24.7265625" style="3" customWidth="1"/>
    <col min="3593" max="3841" width="9.1796875" style="3"/>
    <col min="3842" max="3842" width="10.7265625" style="3" customWidth="1"/>
    <col min="3843" max="3843" width="15.7265625" style="3" customWidth="1"/>
    <col min="3844" max="3844" width="32.81640625" style="3" customWidth="1"/>
    <col min="3845" max="3845" width="33" style="3" customWidth="1"/>
    <col min="3846" max="3847" width="39.54296875" style="3" customWidth="1"/>
    <col min="3848" max="3848" width="24.7265625" style="3" customWidth="1"/>
    <col min="3849" max="4097" width="9.1796875" style="3"/>
    <col min="4098" max="4098" width="10.7265625" style="3" customWidth="1"/>
    <col min="4099" max="4099" width="15.7265625" style="3" customWidth="1"/>
    <col min="4100" max="4100" width="32.81640625" style="3" customWidth="1"/>
    <col min="4101" max="4101" width="33" style="3" customWidth="1"/>
    <col min="4102" max="4103" width="39.54296875" style="3" customWidth="1"/>
    <col min="4104" max="4104" width="24.7265625" style="3" customWidth="1"/>
    <col min="4105" max="4353" width="9.1796875" style="3"/>
    <col min="4354" max="4354" width="10.7265625" style="3" customWidth="1"/>
    <col min="4355" max="4355" width="15.7265625" style="3" customWidth="1"/>
    <col min="4356" max="4356" width="32.81640625" style="3" customWidth="1"/>
    <col min="4357" max="4357" width="33" style="3" customWidth="1"/>
    <col min="4358" max="4359" width="39.54296875" style="3" customWidth="1"/>
    <col min="4360" max="4360" width="24.7265625" style="3" customWidth="1"/>
    <col min="4361" max="4609" width="9.1796875" style="3"/>
    <col min="4610" max="4610" width="10.7265625" style="3" customWidth="1"/>
    <col min="4611" max="4611" width="15.7265625" style="3" customWidth="1"/>
    <col min="4612" max="4612" width="32.81640625" style="3" customWidth="1"/>
    <col min="4613" max="4613" width="33" style="3" customWidth="1"/>
    <col min="4614" max="4615" width="39.54296875" style="3" customWidth="1"/>
    <col min="4616" max="4616" width="24.7265625" style="3" customWidth="1"/>
    <col min="4617" max="4865" width="9.1796875" style="3"/>
    <col min="4866" max="4866" width="10.7265625" style="3" customWidth="1"/>
    <col min="4867" max="4867" width="15.7265625" style="3" customWidth="1"/>
    <col min="4868" max="4868" width="32.81640625" style="3" customWidth="1"/>
    <col min="4869" max="4869" width="33" style="3" customWidth="1"/>
    <col min="4870" max="4871" width="39.54296875" style="3" customWidth="1"/>
    <col min="4872" max="4872" width="24.7265625" style="3" customWidth="1"/>
    <col min="4873" max="5121" width="9.1796875" style="3"/>
    <col min="5122" max="5122" width="10.7265625" style="3" customWidth="1"/>
    <col min="5123" max="5123" width="15.7265625" style="3" customWidth="1"/>
    <col min="5124" max="5124" width="32.81640625" style="3" customWidth="1"/>
    <col min="5125" max="5125" width="33" style="3" customWidth="1"/>
    <col min="5126" max="5127" width="39.54296875" style="3" customWidth="1"/>
    <col min="5128" max="5128" width="24.7265625" style="3" customWidth="1"/>
    <col min="5129" max="5377" width="9.1796875" style="3"/>
    <col min="5378" max="5378" width="10.7265625" style="3" customWidth="1"/>
    <col min="5379" max="5379" width="15.7265625" style="3" customWidth="1"/>
    <col min="5380" max="5380" width="32.81640625" style="3" customWidth="1"/>
    <col min="5381" max="5381" width="33" style="3" customWidth="1"/>
    <col min="5382" max="5383" width="39.54296875" style="3" customWidth="1"/>
    <col min="5384" max="5384" width="24.7265625" style="3" customWidth="1"/>
    <col min="5385" max="5633" width="9.1796875" style="3"/>
    <col min="5634" max="5634" width="10.7265625" style="3" customWidth="1"/>
    <col min="5635" max="5635" width="15.7265625" style="3" customWidth="1"/>
    <col min="5636" max="5636" width="32.81640625" style="3" customWidth="1"/>
    <col min="5637" max="5637" width="33" style="3" customWidth="1"/>
    <col min="5638" max="5639" width="39.54296875" style="3" customWidth="1"/>
    <col min="5640" max="5640" width="24.7265625" style="3" customWidth="1"/>
    <col min="5641" max="5889" width="9.1796875" style="3"/>
    <col min="5890" max="5890" width="10.7265625" style="3" customWidth="1"/>
    <col min="5891" max="5891" width="15.7265625" style="3" customWidth="1"/>
    <col min="5892" max="5892" width="32.81640625" style="3" customWidth="1"/>
    <col min="5893" max="5893" width="33" style="3" customWidth="1"/>
    <col min="5894" max="5895" width="39.54296875" style="3" customWidth="1"/>
    <col min="5896" max="5896" width="24.7265625" style="3" customWidth="1"/>
    <col min="5897" max="6145" width="9.1796875" style="3"/>
    <col min="6146" max="6146" width="10.7265625" style="3" customWidth="1"/>
    <col min="6147" max="6147" width="15.7265625" style="3" customWidth="1"/>
    <col min="6148" max="6148" width="32.81640625" style="3" customWidth="1"/>
    <col min="6149" max="6149" width="33" style="3" customWidth="1"/>
    <col min="6150" max="6151" width="39.54296875" style="3" customWidth="1"/>
    <col min="6152" max="6152" width="24.7265625" style="3" customWidth="1"/>
    <col min="6153" max="6401" width="9.1796875" style="3"/>
    <col min="6402" max="6402" width="10.7265625" style="3" customWidth="1"/>
    <col min="6403" max="6403" width="15.7265625" style="3" customWidth="1"/>
    <col min="6404" max="6404" width="32.81640625" style="3" customWidth="1"/>
    <col min="6405" max="6405" width="33" style="3" customWidth="1"/>
    <col min="6406" max="6407" width="39.54296875" style="3" customWidth="1"/>
    <col min="6408" max="6408" width="24.7265625" style="3" customWidth="1"/>
    <col min="6409" max="6657" width="9.1796875" style="3"/>
    <col min="6658" max="6658" width="10.7265625" style="3" customWidth="1"/>
    <col min="6659" max="6659" width="15.7265625" style="3" customWidth="1"/>
    <col min="6660" max="6660" width="32.81640625" style="3" customWidth="1"/>
    <col min="6661" max="6661" width="33" style="3" customWidth="1"/>
    <col min="6662" max="6663" width="39.54296875" style="3" customWidth="1"/>
    <col min="6664" max="6664" width="24.7265625" style="3" customWidth="1"/>
    <col min="6665" max="6913" width="9.1796875" style="3"/>
    <col min="6914" max="6914" width="10.7265625" style="3" customWidth="1"/>
    <col min="6915" max="6915" width="15.7265625" style="3" customWidth="1"/>
    <col min="6916" max="6916" width="32.81640625" style="3" customWidth="1"/>
    <col min="6917" max="6917" width="33" style="3" customWidth="1"/>
    <col min="6918" max="6919" width="39.54296875" style="3" customWidth="1"/>
    <col min="6920" max="6920" width="24.7265625" style="3" customWidth="1"/>
    <col min="6921" max="7169" width="9.1796875" style="3"/>
    <col min="7170" max="7170" width="10.7265625" style="3" customWidth="1"/>
    <col min="7171" max="7171" width="15.7265625" style="3" customWidth="1"/>
    <col min="7172" max="7172" width="32.81640625" style="3" customWidth="1"/>
    <col min="7173" max="7173" width="33" style="3" customWidth="1"/>
    <col min="7174" max="7175" width="39.54296875" style="3" customWidth="1"/>
    <col min="7176" max="7176" width="24.7265625" style="3" customWidth="1"/>
    <col min="7177" max="7425" width="9.1796875" style="3"/>
    <col min="7426" max="7426" width="10.7265625" style="3" customWidth="1"/>
    <col min="7427" max="7427" width="15.7265625" style="3" customWidth="1"/>
    <col min="7428" max="7428" width="32.81640625" style="3" customWidth="1"/>
    <col min="7429" max="7429" width="33" style="3" customWidth="1"/>
    <col min="7430" max="7431" width="39.54296875" style="3" customWidth="1"/>
    <col min="7432" max="7432" width="24.7265625" style="3" customWidth="1"/>
    <col min="7433" max="7681" width="9.1796875" style="3"/>
    <col min="7682" max="7682" width="10.7265625" style="3" customWidth="1"/>
    <col min="7683" max="7683" width="15.7265625" style="3" customWidth="1"/>
    <col min="7684" max="7684" width="32.81640625" style="3" customWidth="1"/>
    <col min="7685" max="7685" width="33" style="3" customWidth="1"/>
    <col min="7686" max="7687" width="39.54296875" style="3" customWidth="1"/>
    <col min="7688" max="7688" width="24.7265625" style="3" customWidth="1"/>
    <col min="7689" max="7937" width="9.1796875" style="3"/>
    <col min="7938" max="7938" width="10.7265625" style="3" customWidth="1"/>
    <col min="7939" max="7939" width="15.7265625" style="3" customWidth="1"/>
    <col min="7940" max="7940" width="32.81640625" style="3" customWidth="1"/>
    <col min="7941" max="7941" width="33" style="3" customWidth="1"/>
    <col min="7942" max="7943" width="39.54296875" style="3" customWidth="1"/>
    <col min="7944" max="7944" width="24.7265625" style="3" customWidth="1"/>
    <col min="7945" max="8193" width="9.1796875" style="3"/>
    <col min="8194" max="8194" width="10.7265625" style="3" customWidth="1"/>
    <col min="8195" max="8195" width="15.7265625" style="3" customWidth="1"/>
    <col min="8196" max="8196" width="32.81640625" style="3" customWidth="1"/>
    <col min="8197" max="8197" width="33" style="3" customWidth="1"/>
    <col min="8198" max="8199" width="39.54296875" style="3" customWidth="1"/>
    <col min="8200" max="8200" width="24.7265625" style="3" customWidth="1"/>
    <col min="8201" max="8449" width="9.1796875" style="3"/>
    <col min="8450" max="8450" width="10.7265625" style="3" customWidth="1"/>
    <col min="8451" max="8451" width="15.7265625" style="3" customWidth="1"/>
    <col min="8452" max="8452" width="32.81640625" style="3" customWidth="1"/>
    <col min="8453" max="8453" width="33" style="3" customWidth="1"/>
    <col min="8454" max="8455" width="39.54296875" style="3" customWidth="1"/>
    <col min="8456" max="8456" width="24.7265625" style="3" customWidth="1"/>
    <col min="8457" max="8705" width="9.1796875" style="3"/>
    <col min="8706" max="8706" width="10.7265625" style="3" customWidth="1"/>
    <col min="8707" max="8707" width="15.7265625" style="3" customWidth="1"/>
    <col min="8708" max="8708" width="32.81640625" style="3" customWidth="1"/>
    <col min="8709" max="8709" width="33" style="3" customWidth="1"/>
    <col min="8710" max="8711" width="39.54296875" style="3" customWidth="1"/>
    <col min="8712" max="8712" width="24.7265625" style="3" customWidth="1"/>
    <col min="8713" max="8961" width="9.1796875" style="3"/>
    <col min="8962" max="8962" width="10.7265625" style="3" customWidth="1"/>
    <col min="8963" max="8963" width="15.7265625" style="3" customWidth="1"/>
    <col min="8964" max="8964" width="32.81640625" style="3" customWidth="1"/>
    <col min="8965" max="8965" width="33" style="3" customWidth="1"/>
    <col min="8966" max="8967" width="39.54296875" style="3" customWidth="1"/>
    <col min="8968" max="8968" width="24.7265625" style="3" customWidth="1"/>
    <col min="8969" max="9217" width="9.1796875" style="3"/>
    <col min="9218" max="9218" width="10.7265625" style="3" customWidth="1"/>
    <col min="9219" max="9219" width="15.7265625" style="3" customWidth="1"/>
    <col min="9220" max="9220" width="32.81640625" style="3" customWidth="1"/>
    <col min="9221" max="9221" width="33" style="3" customWidth="1"/>
    <col min="9222" max="9223" width="39.54296875" style="3" customWidth="1"/>
    <col min="9224" max="9224" width="24.7265625" style="3" customWidth="1"/>
    <col min="9225" max="9473" width="9.1796875" style="3"/>
    <col min="9474" max="9474" width="10.7265625" style="3" customWidth="1"/>
    <col min="9475" max="9475" width="15.7265625" style="3" customWidth="1"/>
    <col min="9476" max="9476" width="32.81640625" style="3" customWidth="1"/>
    <col min="9477" max="9477" width="33" style="3" customWidth="1"/>
    <col min="9478" max="9479" width="39.54296875" style="3" customWidth="1"/>
    <col min="9480" max="9480" width="24.7265625" style="3" customWidth="1"/>
    <col min="9481" max="9729" width="9.1796875" style="3"/>
    <col min="9730" max="9730" width="10.7265625" style="3" customWidth="1"/>
    <col min="9731" max="9731" width="15.7265625" style="3" customWidth="1"/>
    <col min="9732" max="9732" width="32.81640625" style="3" customWidth="1"/>
    <col min="9733" max="9733" width="33" style="3" customWidth="1"/>
    <col min="9734" max="9735" width="39.54296875" style="3" customWidth="1"/>
    <col min="9736" max="9736" width="24.7265625" style="3" customWidth="1"/>
    <col min="9737" max="9985" width="9.1796875" style="3"/>
    <col min="9986" max="9986" width="10.7265625" style="3" customWidth="1"/>
    <col min="9987" max="9987" width="15.7265625" style="3" customWidth="1"/>
    <col min="9988" max="9988" width="32.81640625" style="3" customWidth="1"/>
    <col min="9989" max="9989" width="33" style="3" customWidth="1"/>
    <col min="9990" max="9991" width="39.54296875" style="3" customWidth="1"/>
    <col min="9992" max="9992" width="24.7265625" style="3" customWidth="1"/>
    <col min="9993" max="10241" width="9.1796875" style="3"/>
    <col min="10242" max="10242" width="10.7265625" style="3" customWidth="1"/>
    <col min="10243" max="10243" width="15.7265625" style="3" customWidth="1"/>
    <col min="10244" max="10244" width="32.81640625" style="3" customWidth="1"/>
    <col min="10245" max="10245" width="33" style="3" customWidth="1"/>
    <col min="10246" max="10247" width="39.54296875" style="3" customWidth="1"/>
    <col min="10248" max="10248" width="24.7265625" style="3" customWidth="1"/>
    <col min="10249" max="10497" width="9.1796875" style="3"/>
    <col min="10498" max="10498" width="10.7265625" style="3" customWidth="1"/>
    <col min="10499" max="10499" width="15.7265625" style="3" customWidth="1"/>
    <col min="10500" max="10500" width="32.81640625" style="3" customWidth="1"/>
    <col min="10501" max="10501" width="33" style="3" customWidth="1"/>
    <col min="10502" max="10503" width="39.54296875" style="3" customWidth="1"/>
    <col min="10504" max="10504" width="24.7265625" style="3" customWidth="1"/>
    <col min="10505" max="10753" width="9.1796875" style="3"/>
    <col min="10754" max="10754" width="10.7265625" style="3" customWidth="1"/>
    <col min="10755" max="10755" width="15.7265625" style="3" customWidth="1"/>
    <col min="10756" max="10756" width="32.81640625" style="3" customWidth="1"/>
    <col min="10757" max="10757" width="33" style="3" customWidth="1"/>
    <col min="10758" max="10759" width="39.54296875" style="3" customWidth="1"/>
    <col min="10760" max="10760" width="24.7265625" style="3" customWidth="1"/>
    <col min="10761" max="11009" width="9.1796875" style="3"/>
    <col min="11010" max="11010" width="10.7265625" style="3" customWidth="1"/>
    <col min="11011" max="11011" width="15.7265625" style="3" customWidth="1"/>
    <col min="11012" max="11012" width="32.81640625" style="3" customWidth="1"/>
    <col min="11013" max="11013" width="33" style="3" customWidth="1"/>
    <col min="11014" max="11015" width="39.54296875" style="3" customWidth="1"/>
    <col min="11016" max="11016" width="24.7265625" style="3" customWidth="1"/>
    <col min="11017" max="11265" width="9.1796875" style="3"/>
    <col min="11266" max="11266" width="10.7265625" style="3" customWidth="1"/>
    <col min="11267" max="11267" width="15.7265625" style="3" customWidth="1"/>
    <col min="11268" max="11268" width="32.81640625" style="3" customWidth="1"/>
    <col min="11269" max="11269" width="33" style="3" customWidth="1"/>
    <col min="11270" max="11271" width="39.54296875" style="3" customWidth="1"/>
    <col min="11272" max="11272" width="24.7265625" style="3" customWidth="1"/>
    <col min="11273" max="11521" width="9.1796875" style="3"/>
    <col min="11522" max="11522" width="10.7265625" style="3" customWidth="1"/>
    <col min="11523" max="11523" width="15.7265625" style="3" customWidth="1"/>
    <col min="11524" max="11524" width="32.81640625" style="3" customWidth="1"/>
    <col min="11525" max="11525" width="33" style="3" customWidth="1"/>
    <col min="11526" max="11527" width="39.54296875" style="3" customWidth="1"/>
    <col min="11528" max="11528" width="24.7265625" style="3" customWidth="1"/>
    <col min="11529" max="11777" width="9.1796875" style="3"/>
    <col min="11778" max="11778" width="10.7265625" style="3" customWidth="1"/>
    <col min="11779" max="11779" width="15.7265625" style="3" customWidth="1"/>
    <col min="11780" max="11780" width="32.81640625" style="3" customWidth="1"/>
    <col min="11781" max="11781" width="33" style="3" customWidth="1"/>
    <col min="11782" max="11783" width="39.54296875" style="3" customWidth="1"/>
    <col min="11784" max="11784" width="24.7265625" style="3" customWidth="1"/>
    <col min="11785" max="12033" width="9.1796875" style="3"/>
    <col min="12034" max="12034" width="10.7265625" style="3" customWidth="1"/>
    <col min="12035" max="12035" width="15.7265625" style="3" customWidth="1"/>
    <col min="12036" max="12036" width="32.81640625" style="3" customWidth="1"/>
    <col min="12037" max="12037" width="33" style="3" customWidth="1"/>
    <col min="12038" max="12039" width="39.54296875" style="3" customWidth="1"/>
    <col min="12040" max="12040" width="24.7265625" style="3" customWidth="1"/>
    <col min="12041" max="12289" width="9.1796875" style="3"/>
    <col min="12290" max="12290" width="10.7265625" style="3" customWidth="1"/>
    <col min="12291" max="12291" width="15.7265625" style="3" customWidth="1"/>
    <col min="12292" max="12292" width="32.81640625" style="3" customWidth="1"/>
    <col min="12293" max="12293" width="33" style="3" customWidth="1"/>
    <col min="12294" max="12295" width="39.54296875" style="3" customWidth="1"/>
    <col min="12296" max="12296" width="24.7265625" style="3" customWidth="1"/>
    <col min="12297" max="12545" width="9.1796875" style="3"/>
    <col min="12546" max="12546" width="10.7265625" style="3" customWidth="1"/>
    <col min="12547" max="12547" width="15.7265625" style="3" customWidth="1"/>
    <col min="12548" max="12548" width="32.81640625" style="3" customWidth="1"/>
    <col min="12549" max="12549" width="33" style="3" customWidth="1"/>
    <col min="12550" max="12551" width="39.54296875" style="3" customWidth="1"/>
    <col min="12552" max="12552" width="24.7265625" style="3" customWidth="1"/>
    <col min="12553" max="12801" width="9.1796875" style="3"/>
    <col min="12802" max="12802" width="10.7265625" style="3" customWidth="1"/>
    <col min="12803" max="12803" width="15.7265625" style="3" customWidth="1"/>
    <col min="12804" max="12804" width="32.81640625" style="3" customWidth="1"/>
    <col min="12805" max="12805" width="33" style="3" customWidth="1"/>
    <col min="12806" max="12807" width="39.54296875" style="3" customWidth="1"/>
    <col min="12808" max="12808" width="24.7265625" style="3" customWidth="1"/>
    <col min="12809" max="13057" width="9.1796875" style="3"/>
    <col min="13058" max="13058" width="10.7265625" style="3" customWidth="1"/>
    <col min="13059" max="13059" width="15.7265625" style="3" customWidth="1"/>
    <col min="13060" max="13060" width="32.81640625" style="3" customWidth="1"/>
    <col min="13061" max="13061" width="33" style="3" customWidth="1"/>
    <col min="13062" max="13063" width="39.54296875" style="3" customWidth="1"/>
    <col min="13064" max="13064" width="24.7265625" style="3" customWidth="1"/>
    <col min="13065" max="13313" width="9.1796875" style="3"/>
    <col min="13314" max="13314" width="10.7265625" style="3" customWidth="1"/>
    <col min="13315" max="13315" width="15.7265625" style="3" customWidth="1"/>
    <col min="13316" max="13316" width="32.81640625" style="3" customWidth="1"/>
    <col min="13317" max="13317" width="33" style="3" customWidth="1"/>
    <col min="13318" max="13319" width="39.54296875" style="3" customWidth="1"/>
    <col min="13320" max="13320" width="24.7265625" style="3" customWidth="1"/>
    <col min="13321" max="13569" width="9.1796875" style="3"/>
    <col min="13570" max="13570" width="10.7265625" style="3" customWidth="1"/>
    <col min="13571" max="13571" width="15.7265625" style="3" customWidth="1"/>
    <col min="13572" max="13572" width="32.81640625" style="3" customWidth="1"/>
    <col min="13573" max="13573" width="33" style="3" customWidth="1"/>
    <col min="13574" max="13575" width="39.54296875" style="3" customWidth="1"/>
    <col min="13576" max="13576" width="24.7265625" style="3" customWidth="1"/>
    <col min="13577" max="13825" width="9.1796875" style="3"/>
    <col min="13826" max="13826" width="10.7265625" style="3" customWidth="1"/>
    <col min="13827" max="13827" width="15.7265625" style="3" customWidth="1"/>
    <col min="13828" max="13828" width="32.81640625" style="3" customWidth="1"/>
    <col min="13829" max="13829" width="33" style="3" customWidth="1"/>
    <col min="13830" max="13831" width="39.54296875" style="3" customWidth="1"/>
    <col min="13832" max="13832" width="24.7265625" style="3" customWidth="1"/>
    <col min="13833" max="14081" width="9.1796875" style="3"/>
    <col min="14082" max="14082" width="10.7265625" style="3" customWidth="1"/>
    <col min="14083" max="14083" width="15.7265625" style="3" customWidth="1"/>
    <col min="14084" max="14084" width="32.81640625" style="3" customWidth="1"/>
    <col min="14085" max="14085" width="33" style="3" customWidth="1"/>
    <col min="14086" max="14087" width="39.54296875" style="3" customWidth="1"/>
    <col min="14088" max="14088" width="24.7265625" style="3" customWidth="1"/>
    <col min="14089" max="14337" width="9.1796875" style="3"/>
    <col min="14338" max="14338" width="10.7265625" style="3" customWidth="1"/>
    <col min="14339" max="14339" width="15.7265625" style="3" customWidth="1"/>
    <col min="14340" max="14340" width="32.81640625" style="3" customWidth="1"/>
    <col min="14341" max="14341" width="33" style="3" customWidth="1"/>
    <col min="14342" max="14343" width="39.54296875" style="3" customWidth="1"/>
    <col min="14344" max="14344" width="24.7265625" style="3" customWidth="1"/>
    <col min="14345" max="14593" width="9.1796875" style="3"/>
    <col min="14594" max="14594" width="10.7265625" style="3" customWidth="1"/>
    <col min="14595" max="14595" width="15.7265625" style="3" customWidth="1"/>
    <col min="14596" max="14596" width="32.81640625" style="3" customWidth="1"/>
    <col min="14597" max="14597" width="33" style="3" customWidth="1"/>
    <col min="14598" max="14599" width="39.54296875" style="3" customWidth="1"/>
    <col min="14600" max="14600" width="24.7265625" style="3" customWidth="1"/>
    <col min="14601" max="14849" width="9.1796875" style="3"/>
    <col min="14850" max="14850" width="10.7265625" style="3" customWidth="1"/>
    <col min="14851" max="14851" width="15.7265625" style="3" customWidth="1"/>
    <col min="14852" max="14852" width="32.81640625" style="3" customWidth="1"/>
    <col min="14853" max="14853" width="33" style="3" customWidth="1"/>
    <col min="14854" max="14855" width="39.54296875" style="3" customWidth="1"/>
    <col min="14856" max="14856" width="24.7265625" style="3" customWidth="1"/>
    <col min="14857" max="15105" width="9.1796875" style="3"/>
    <col min="15106" max="15106" width="10.7265625" style="3" customWidth="1"/>
    <col min="15107" max="15107" width="15.7265625" style="3" customWidth="1"/>
    <col min="15108" max="15108" width="32.81640625" style="3" customWidth="1"/>
    <col min="15109" max="15109" width="33" style="3" customWidth="1"/>
    <col min="15110" max="15111" width="39.54296875" style="3" customWidth="1"/>
    <col min="15112" max="15112" width="24.7265625" style="3" customWidth="1"/>
    <col min="15113" max="15361" width="9.1796875" style="3"/>
    <col min="15362" max="15362" width="10.7265625" style="3" customWidth="1"/>
    <col min="15363" max="15363" width="15.7265625" style="3" customWidth="1"/>
    <col min="15364" max="15364" width="32.81640625" style="3" customWidth="1"/>
    <col min="15365" max="15365" width="33" style="3" customWidth="1"/>
    <col min="15366" max="15367" width="39.54296875" style="3" customWidth="1"/>
    <col min="15368" max="15368" width="24.7265625" style="3" customWidth="1"/>
    <col min="15369" max="15617" width="9.1796875" style="3"/>
    <col min="15618" max="15618" width="10.7265625" style="3" customWidth="1"/>
    <col min="15619" max="15619" width="15.7265625" style="3" customWidth="1"/>
    <col min="15620" max="15620" width="32.81640625" style="3" customWidth="1"/>
    <col min="15621" max="15621" width="33" style="3" customWidth="1"/>
    <col min="15622" max="15623" width="39.54296875" style="3" customWidth="1"/>
    <col min="15624" max="15624" width="24.7265625" style="3" customWidth="1"/>
    <col min="15625" max="15873" width="9.1796875" style="3"/>
    <col min="15874" max="15874" width="10.7265625" style="3" customWidth="1"/>
    <col min="15875" max="15875" width="15.7265625" style="3" customWidth="1"/>
    <col min="15876" max="15876" width="32.81640625" style="3" customWidth="1"/>
    <col min="15877" max="15877" width="33" style="3" customWidth="1"/>
    <col min="15878" max="15879" width="39.54296875" style="3" customWidth="1"/>
    <col min="15880" max="15880" width="24.7265625" style="3" customWidth="1"/>
    <col min="15881" max="16129" width="9.1796875" style="3"/>
    <col min="16130" max="16130" width="10.7265625" style="3" customWidth="1"/>
    <col min="16131" max="16131" width="15.7265625" style="3" customWidth="1"/>
    <col min="16132" max="16132" width="32.81640625" style="3" customWidth="1"/>
    <col min="16133" max="16133" width="33" style="3" customWidth="1"/>
    <col min="16134" max="16135" width="39.54296875" style="3" customWidth="1"/>
    <col min="16136" max="16136" width="24.7265625" style="3" customWidth="1"/>
    <col min="16137" max="16384" width="9.1796875" style="3"/>
  </cols>
  <sheetData>
    <row r="1" spans="1:8" ht="30.75" customHeight="1" x14ac:dyDescent="0.2">
      <c r="A1" s="3" t="s">
        <v>1023</v>
      </c>
      <c r="B1" s="22" t="s">
        <v>0</v>
      </c>
      <c r="C1" s="4" t="s">
        <v>5</v>
      </c>
      <c r="D1" s="4" t="s">
        <v>4</v>
      </c>
      <c r="E1" s="4" t="s">
        <v>689</v>
      </c>
      <c r="F1" s="22" t="s">
        <v>1</v>
      </c>
      <c r="G1" s="22" t="s">
        <v>690</v>
      </c>
      <c r="H1" s="4" t="s">
        <v>691</v>
      </c>
    </row>
    <row r="2" spans="1:8" ht="20" x14ac:dyDescent="0.2">
      <c r="A2" s="3" t="str">
        <f>CONCATENATE("UNION ALL SELECT '", B2, "' AS RiskCode, '", C2, "' AS High_Level_Class_of_Business, '", SUBSTITUTE(D2, "'", "''"), "' AS Generic_Class_of_Business, '", E2, "' AS Type_of_Placement, '", SUBSTITUTE(F2, "'", "''"), "' AS Risk_Code_Description, '", SUBSTITUTE(G2, "'", "''"), "' AS Risk_Code_Description_Expanded, '", SUBSTITUTE(H2, "'", "''"), "'", " AS OECD_Class_Mapping")</f>
        <v>UNION ALL SELECT '1E' AS RiskCode, 'Specialty Other' AS High_Level_Class_of_Business, 'Terrorism' AS Generic_Class_of_Business, 'Direct' AS Type_of_Placement, 'OVERSEAS LEG TERRORISM ENERGY OFFSHORE PROPERTY' AS Risk_Code_Description, 'Terrorism subject to overseas legislation - offshore energy - property' AS Risk_Code_Description_Expanded, 'SHIPS DMGE &amp; LIABILITY' AS OECD_Class_Mapping</v>
      </c>
      <c r="B2" s="23" t="s">
        <v>335</v>
      </c>
      <c r="C2" s="24" t="s">
        <v>27</v>
      </c>
      <c r="D2" s="25" t="s">
        <v>80</v>
      </c>
      <c r="E2" s="25" t="s">
        <v>692</v>
      </c>
      <c r="F2" s="26" t="s">
        <v>336</v>
      </c>
      <c r="G2" s="27" t="s">
        <v>693</v>
      </c>
      <c r="H2" s="28" t="s">
        <v>694</v>
      </c>
    </row>
    <row r="3" spans="1:8" ht="20" x14ac:dyDescent="0.2">
      <c r="A3" s="3" t="str">
        <f t="shared" ref="A3:A66" si="0">CONCATENATE("UNION ALL SELECT '", B3, "' AS RiskCode, '", C3, "' AS High_Level_Class_of_Business, '", SUBSTITUTE(D3, "'", "''"), "' AS Generic_Class_of_Business, '", E3, "' AS Type_of_Placement, '", SUBSTITUTE(F3, "'", "''"), "' AS Risk_Code_Description, '", SUBSTITUTE(G3, "'", "''"), "' AS Risk_Code_Description_Expanded, '", SUBSTITUTE(H3, "'", "''"), "'", " AS OECD_Class_Mapping")</f>
        <v>UNION ALL SELECT '1T' AS RiskCode, 'Specialty Other' AS High_Level_Class_of_Business, 'Terrorism' AS Generic_Class_of_Business, 'Direct' AS Type_of_Placement, 'OVERSEAS LEG TERRORISM ACCIDENT AND HEALTH' AS Risk_Code_Description, 'Terrorism subject to overseas legislation - accident and health' AS Risk_Code_Description_Expanded, 'ACCIDENT AND HEALTH' AS OECD_Class_Mapping</v>
      </c>
      <c r="B3" s="29" t="s">
        <v>337</v>
      </c>
      <c r="C3" s="24" t="s">
        <v>27</v>
      </c>
      <c r="D3" s="30" t="s">
        <v>80</v>
      </c>
      <c r="E3" s="30" t="s">
        <v>692</v>
      </c>
      <c r="F3" s="14" t="s">
        <v>338</v>
      </c>
      <c r="G3" s="31" t="s">
        <v>695</v>
      </c>
      <c r="H3" s="28" t="s">
        <v>696</v>
      </c>
    </row>
    <row r="4" spans="1:8" ht="20" x14ac:dyDescent="0.2">
      <c r="A4" s="3" t="str">
        <f t="shared" si="0"/>
        <v>UNION ALL SELECT '2E' AS RiskCode, 'Specialty Other' AS High_Level_Class_of_Business, 'Terrorism' AS Generic_Class_of_Business, 'Direct' AS Type_of_Placement, 'OVERSEAS LEG TERRORISM ENERGY OFFSHORE LIABILITY' AS Risk_Code_Description, 'Terrorism subject to overseas legislation - offshore energy - liability' AS Risk_Code_Description_Expanded, 'SHIPS DMGE &amp; LIABILITY' AS OECD_Class_Mapping</v>
      </c>
      <c r="B4" s="29" t="s">
        <v>339</v>
      </c>
      <c r="C4" s="24" t="s">
        <v>27</v>
      </c>
      <c r="D4" s="12" t="s">
        <v>80</v>
      </c>
      <c r="E4" s="30" t="s">
        <v>692</v>
      </c>
      <c r="F4" s="14" t="s">
        <v>340</v>
      </c>
      <c r="G4" s="31" t="s">
        <v>697</v>
      </c>
      <c r="H4" s="28" t="s">
        <v>694</v>
      </c>
    </row>
    <row r="5" spans="1:8" ht="33.75" customHeight="1" x14ac:dyDescent="0.2">
      <c r="A5" s="3" t="str">
        <f t="shared" si="0"/>
        <v>UNION ALL SELECT '2T' AS RiskCode, 'Specialty Other' AS High_Level_Class_of_Business, 'Terrorism' AS Generic_Class_of_Business, 'Direct' AS Type_of_Placement, 'OVERSEAS LEG TERRORISM AVIATION' AS Risk_Code_Description, 'Terrorism subject to overseas legislation - aviation' AS Risk_Code_Description_Expanded, 'AIRCRAFT DMGE &amp; LIAB' AS OECD_Class_Mapping</v>
      </c>
      <c r="B5" s="29" t="s">
        <v>341</v>
      </c>
      <c r="C5" s="24" t="s">
        <v>27</v>
      </c>
      <c r="D5" s="12" t="s">
        <v>80</v>
      </c>
      <c r="E5" s="30" t="s">
        <v>692</v>
      </c>
      <c r="F5" s="14" t="s">
        <v>342</v>
      </c>
      <c r="G5" s="31" t="s">
        <v>698</v>
      </c>
      <c r="H5" s="28" t="s">
        <v>699</v>
      </c>
    </row>
    <row r="6" spans="1:8" ht="20" x14ac:dyDescent="0.2">
      <c r="A6" s="3" t="str">
        <f t="shared" si="0"/>
        <v>UNION ALL SELECT '3E' AS RiskCode, 'Specialty Other' AS High_Level_Class_of_Business, 'Terrorism' AS Generic_Class_of_Business, 'Direct' AS Type_of_Placement, 'OVERSEAS LEG TERRORISM ENERGY ONSHORE PROPERTY' AS Risk_Code_Description, 'Terrorism subject to overseas legislation - onshore energy - property' AS Risk_Code_Description_Expanded, ' ' AS OECD_Class_Mapping</v>
      </c>
      <c r="B6" s="29" t="s">
        <v>343</v>
      </c>
      <c r="C6" s="24" t="s">
        <v>27</v>
      </c>
      <c r="D6" s="12" t="s">
        <v>80</v>
      </c>
      <c r="E6" s="30" t="s">
        <v>692</v>
      </c>
      <c r="F6" s="14" t="s">
        <v>344</v>
      </c>
      <c r="G6" s="31" t="s">
        <v>700</v>
      </c>
      <c r="H6" s="28" t="s">
        <v>701</v>
      </c>
    </row>
    <row r="7" spans="1:8" ht="10.5" x14ac:dyDescent="0.2">
      <c r="A7" s="3" t="str">
        <f t="shared" si="0"/>
        <v>UNION ALL SELECT '3T' AS RiskCode, 'Specialty Other' AS High_Level_Class_of_Business, 'Terrorism' AS Generic_Class_of_Business, 'Direct' AS Type_of_Placement, 'OVERSEAS LEG TERRORISM MARINE' AS Risk_Code_Description, 'Terrorism subject to overseas legislation - marine' AS Risk_Code_Description_Expanded, 'SHIPS DMGE &amp; LIABILITY' AS OECD_Class_Mapping</v>
      </c>
      <c r="B7" s="29" t="s">
        <v>345</v>
      </c>
      <c r="C7" s="24" t="s">
        <v>27</v>
      </c>
      <c r="D7" s="12" t="s">
        <v>80</v>
      </c>
      <c r="E7" s="30" t="s">
        <v>692</v>
      </c>
      <c r="F7" s="14" t="s">
        <v>346</v>
      </c>
      <c r="G7" s="31" t="s">
        <v>702</v>
      </c>
      <c r="H7" s="28" t="s">
        <v>694</v>
      </c>
    </row>
    <row r="8" spans="1:8" ht="20" x14ac:dyDescent="0.2">
      <c r="A8" s="3" t="str">
        <f t="shared" si="0"/>
        <v>UNION ALL SELECT '4E' AS RiskCode, 'Specialty Other' AS High_Level_Class_of_Business, 'Terrorism' AS Generic_Class_of_Business, 'Direct' AS Type_of_Placement, 'OVERSEAS LEG TERRORISM ENERGY ONSHORE LIABILITY' AS Risk_Code_Description, 'Terrorism subject to overseas legislation - onshore energy - liability' AS Risk_Code_Description_Expanded, ' ' AS OECD_Class_Mapping</v>
      </c>
      <c r="B8" s="29" t="s">
        <v>347</v>
      </c>
      <c r="C8" s="24" t="s">
        <v>27</v>
      </c>
      <c r="D8" s="12" t="s">
        <v>80</v>
      </c>
      <c r="E8" s="30" t="s">
        <v>692</v>
      </c>
      <c r="F8" s="14" t="s">
        <v>348</v>
      </c>
      <c r="G8" s="31" t="s">
        <v>703</v>
      </c>
      <c r="H8" s="28" t="s">
        <v>701</v>
      </c>
    </row>
    <row r="9" spans="1:8" ht="20" x14ac:dyDescent="0.2">
      <c r="A9" s="3" t="str">
        <f t="shared" si="0"/>
        <v>UNION ALL SELECT '4T' AS RiskCode, 'Specialty Other' AS High_Level_Class_of_Business, 'Terrorism' AS Generic_Class_of_Business, 'Direct' AS Type_of_Placement, 'OVERSEAS LEG TERRORISM MISC AND PECUNIARY LOSS' AS Risk_Code_Description, 'Terrorism subject to overseas legislation - pecuniary loss and other miscellaneous classes' AS Risk_Code_Description_Expanded, 'PECUNIARY LOSS' AS OECD_Class_Mapping</v>
      </c>
      <c r="B9" s="29" t="s">
        <v>349</v>
      </c>
      <c r="C9" s="24" t="s">
        <v>27</v>
      </c>
      <c r="D9" s="12" t="s">
        <v>80</v>
      </c>
      <c r="E9" s="30" t="s">
        <v>692</v>
      </c>
      <c r="F9" s="14" t="s">
        <v>350</v>
      </c>
      <c r="G9" s="31" t="s">
        <v>704</v>
      </c>
      <c r="H9" s="28" t="s">
        <v>705</v>
      </c>
    </row>
    <row r="10" spans="1:8" ht="10.5" x14ac:dyDescent="0.2">
      <c r="A10" s="3" t="str">
        <f t="shared" si="0"/>
        <v>UNION ALL SELECT '5T' AS RiskCode, 'Specialty Other' AS High_Level_Class_of_Business, 'Terrorism' AS Generic_Class_of_Business, 'Direct' AS Type_of_Placement, 'OVERSEAS LEG TERRORISM MOTOR' AS Risk_Code_Description, 'Terrorism subject to overseas legislation - motor' AS Risk_Code_Description_Expanded, 'MTR VHCLE DMGE &amp; LIAB' AS OECD_Class_Mapping</v>
      </c>
      <c r="B10" s="29" t="s">
        <v>351</v>
      </c>
      <c r="C10" s="24" t="s">
        <v>27</v>
      </c>
      <c r="D10" s="12" t="s">
        <v>80</v>
      </c>
      <c r="E10" s="30" t="s">
        <v>692</v>
      </c>
      <c r="F10" s="14" t="s">
        <v>352</v>
      </c>
      <c r="G10" s="31" t="s">
        <v>706</v>
      </c>
      <c r="H10" s="28" t="s">
        <v>707</v>
      </c>
    </row>
    <row r="11" spans="1:8" ht="10.5" x14ac:dyDescent="0.2">
      <c r="A11" s="3" t="str">
        <f t="shared" si="0"/>
        <v>UNION ALL SELECT '6T' AS RiskCode, 'Specialty Other' AS High_Level_Class_of_Business, 'Terrorism' AS Generic_Class_of_Business, 'Direct' AS Type_of_Placement, 'OVERSEAS LEG TERRORISM PROPERTY' AS Risk_Code_Description, 'Terrorism subject to overseas legislation - property' AS Risk_Code_Description_Expanded, 'PROPERTY DAMAGE' AS OECD_Class_Mapping</v>
      </c>
      <c r="B11" s="29" t="s">
        <v>353</v>
      </c>
      <c r="C11" s="24" t="s">
        <v>27</v>
      </c>
      <c r="D11" s="12" t="s">
        <v>80</v>
      </c>
      <c r="E11" s="30" t="s">
        <v>692</v>
      </c>
      <c r="F11" s="14" t="s">
        <v>354</v>
      </c>
      <c r="G11" s="31" t="s">
        <v>708</v>
      </c>
      <c r="H11" s="28" t="s">
        <v>709</v>
      </c>
    </row>
    <row r="12" spans="1:8" ht="10.5" x14ac:dyDescent="0.2">
      <c r="A12" s="3" t="str">
        <f t="shared" si="0"/>
        <v>UNION ALL SELECT '7T' AS RiskCode, 'Specialty Other' AS High_Level_Class_of_Business, 'Terrorism' AS Generic_Class_of_Business, 'Direct' AS Type_of_Placement, 'OVERSEAS LEG TERRORISM THIRD PARTY LIABILITY' AS Risk_Code_Description, 'Terrorism subject to overseas legislation - third party liability' AS Risk_Code_Description_Expanded, 'MTR VHCLE DMGE &amp; LIAB' AS OECD_Class_Mapping</v>
      </c>
      <c r="B12" s="29" t="s">
        <v>355</v>
      </c>
      <c r="C12" s="24" t="s">
        <v>27</v>
      </c>
      <c r="D12" s="12" t="s">
        <v>80</v>
      </c>
      <c r="E12" s="30" t="s">
        <v>692</v>
      </c>
      <c r="F12" s="14" t="s">
        <v>356</v>
      </c>
      <c r="G12" s="31" t="s">
        <v>710</v>
      </c>
      <c r="H12" s="28" t="s">
        <v>707</v>
      </c>
    </row>
    <row r="13" spans="1:8" ht="10.5" x14ac:dyDescent="0.2">
      <c r="A13" s="3" t="str">
        <f t="shared" si="0"/>
        <v>UNION ALL SELECT '8T' AS RiskCode, 'Specialty Other' AS High_Level_Class_of_Business, 'Terrorism' AS Generic_Class_of_Business, 'Direct' AS Type_of_Placement, 'OVERSEAS LEG TERRORISM TRANSPORT' AS Risk_Code_Description, 'Terrorism subject to overseas legislation - transport' AS Risk_Code_Description_Expanded, 'MTR VHCLE DMGE &amp; LIAB' AS OECD_Class_Mapping</v>
      </c>
      <c r="B13" s="29" t="s">
        <v>357</v>
      </c>
      <c r="C13" s="24" t="s">
        <v>27</v>
      </c>
      <c r="D13" s="12" t="s">
        <v>80</v>
      </c>
      <c r="E13" s="30" t="s">
        <v>692</v>
      </c>
      <c r="F13" s="14" t="s">
        <v>358</v>
      </c>
      <c r="G13" s="31" t="s">
        <v>711</v>
      </c>
      <c r="H13" s="28" t="s">
        <v>707</v>
      </c>
    </row>
    <row r="14" spans="1:8" ht="20" x14ac:dyDescent="0.2">
      <c r="A14" s="3" t="str">
        <f t="shared" si="0"/>
        <v>UNION ALL SELECT 'AG' AS RiskCode, 'Property Treaty' AS High_Level_Class_of_Business, 'Agriculture &amp; Hail' AS Generic_Class_of_Business, 'Excess of Loss Treaty, including stop-loss' AS Type_of_Placement, 'AGRICULTURAL CROP AND FORESTRY XOL TREATY INCL STOP LOSS' AS Risk_Code_Description, 'Agriculture crop and forestry excess of loss treaty including stop loss ' AS Risk_Code_Description_Expanded, 'PROPERTY DAMAGE' AS OECD_Class_Mapping</v>
      </c>
      <c r="B14" s="29" t="s">
        <v>446</v>
      </c>
      <c r="C14" s="24" t="s">
        <v>35</v>
      </c>
      <c r="D14" s="12" t="s">
        <v>448</v>
      </c>
      <c r="E14" s="30" t="s">
        <v>712</v>
      </c>
      <c r="F14" s="14" t="s">
        <v>447</v>
      </c>
      <c r="G14" s="31" t="s">
        <v>713</v>
      </c>
      <c r="H14" s="28" t="s">
        <v>709</v>
      </c>
    </row>
    <row r="15" spans="1:8" ht="20" x14ac:dyDescent="0.2">
      <c r="A15" s="3" t="str">
        <f t="shared" si="0"/>
        <v>UNION ALL SELECT 'AO' AS RiskCode, 'Aviation' AS High_Level_Class_of_Business, 'Aviation Products/ Airport Liabilities' AS Generic_Class_of_Business, 'Direct, Facultative Proportional, Facultative Excess Loss, Proportional Treaty' AS Type_of_Placement, 'AVIATION PREMISES LEGAL LIABILITY NO PRODUCTS' AS Risk_Code_Description, 'Aviation premises and other airport legal liabiliities excluding products liability' AS Risk_Code_Description_Expanded, 'AIRCRAFT DMGE &amp; LIAB' AS OECD_Class_Mapping</v>
      </c>
      <c r="B15" s="29" t="s">
        <v>509</v>
      </c>
      <c r="C15" s="24" t="s">
        <v>268</v>
      </c>
      <c r="D15" s="12" t="s">
        <v>488</v>
      </c>
      <c r="E15" s="30" t="s">
        <v>714</v>
      </c>
      <c r="F15" s="14" t="s">
        <v>510</v>
      </c>
      <c r="G15" s="31" t="s">
        <v>715</v>
      </c>
      <c r="H15" s="28" t="s">
        <v>699</v>
      </c>
    </row>
    <row r="16" spans="1:8" ht="20" x14ac:dyDescent="0.2">
      <c r="A16" s="3" t="str">
        <f t="shared" si="0"/>
        <v>UNION ALL SELECT 'AP' AS RiskCode, 'Aviation' AS High_Level_Class_of_Business, 'Aviation Products/ Airport Liabilities' AS Generic_Class_of_Business, 'Direct, Facultative Proportional, Facultative Excess Loss, Proportional Treaty' AS Type_of_Placement, 'AVIATION OR AEROSPACE PRODUCTS LEGAL LIABILITY' AS Risk_Code_Description, 'Aviation and aerospace products manufacturers'' liability ' AS Risk_Code_Description_Expanded, 'AIRCRAFT DMGE &amp; LIAB' AS OECD_Class_Mapping</v>
      </c>
      <c r="B16" s="29" t="s">
        <v>511</v>
      </c>
      <c r="C16" s="24" t="s">
        <v>268</v>
      </c>
      <c r="D16" s="12" t="s">
        <v>488</v>
      </c>
      <c r="E16" s="30" t="s">
        <v>714</v>
      </c>
      <c r="F16" s="14" t="s">
        <v>487</v>
      </c>
      <c r="G16" s="31" t="s">
        <v>716</v>
      </c>
      <c r="H16" s="28" t="s">
        <v>699</v>
      </c>
    </row>
    <row r="17" spans="1:8" ht="20" x14ac:dyDescent="0.2">
      <c r="A17" s="3" t="str">
        <f t="shared" si="0"/>
        <v>UNION ALL SELECT 'AW' AS RiskCode, 'Aviation' AS High_Level_Class_of_Business, 'Aviation War' AS Generic_Class_of_Business, 'Direct, Facultative Proportional, Facultative Excess Loss, Proportional Treaty' AS Type_of_Placement, 'HULLS OF AIRCRAFT WAR OR CONFISCATION NO ACV' AS Risk_Code_Description, 'Aircraft hull war and confiscation excluding air cushioned vehicles' AS Risk_Code_Description_Expanded, 'AIRCRAFT DMGE &amp; LIAB' AS OECD_Class_Mapping</v>
      </c>
      <c r="B17" s="29" t="s">
        <v>512</v>
      </c>
      <c r="C17" s="24" t="s">
        <v>268</v>
      </c>
      <c r="D17" s="12" t="s">
        <v>493</v>
      </c>
      <c r="E17" s="30" t="s">
        <v>714</v>
      </c>
      <c r="F17" s="14" t="s">
        <v>513</v>
      </c>
      <c r="G17" s="31" t="s">
        <v>717</v>
      </c>
      <c r="H17" s="28" t="s">
        <v>699</v>
      </c>
    </row>
    <row r="18" spans="1:8" ht="30" x14ac:dyDescent="0.2">
      <c r="A18" s="3" t="str">
        <f t="shared" si="0"/>
        <v>UNION ALL SELECT 'B' AS RiskCode, 'Marine' AS High_Level_Class_of_Business, 'Marine Hull' AS Generic_Class_of_Business, 'Direct, Facultative Proportional, Facultative Excess Loss, Proportional Treaty' AS Type_of_Placement, 'Vessels TLO IV LOH and Containers Excl. WRO' AS Risk_Code_Description, 'Total loss only in respect of vessels, shipbuilding, air cushioned vehicles, loss of hire and containers excluding war risks only' AS Risk_Code_Description_Expanded, 'SHIPS DMGE &amp; LIABILITY' AS OECD_Class_Mapping</v>
      </c>
      <c r="B18" s="29" t="s">
        <v>514</v>
      </c>
      <c r="C18" s="24" t="s">
        <v>47</v>
      </c>
      <c r="D18" s="12" t="s">
        <v>216</v>
      </c>
      <c r="E18" s="30" t="s">
        <v>714</v>
      </c>
      <c r="F18" s="6" t="s">
        <v>515</v>
      </c>
      <c r="G18" s="31" t="s">
        <v>718</v>
      </c>
      <c r="H18" s="28" t="s">
        <v>694</v>
      </c>
    </row>
    <row r="19" spans="1:8" ht="20" x14ac:dyDescent="0.2">
      <c r="A19" s="3" t="str">
        <f t="shared" si="0"/>
        <v>UNION ALL SELECT 'B2' AS RiskCode, 'Property (D&amp;F)' AS High_Level_Class_of_Business, 'Property D&amp;F (US binder)' AS Generic_Class_of_Business, 'Direct, Facultative Proportional, Facultative Excess Loss' AS Type_of_Placement, 'PHYS DAMAGE BINDER FOR PRIVATE PPTY IN USA' AS Risk_Code_Description, 'Physical damage binders for private property in USA' AS Risk_Code_Description_Expanded, 'PROPERTY DAMAGE' AS OECD_Class_Mapping</v>
      </c>
      <c r="B19" s="29" t="s">
        <v>222</v>
      </c>
      <c r="C19" s="24" t="s">
        <v>225</v>
      </c>
      <c r="D19" s="12" t="s">
        <v>224</v>
      </c>
      <c r="E19" s="30" t="s">
        <v>719</v>
      </c>
      <c r="F19" s="14" t="s">
        <v>223</v>
      </c>
      <c r="G19" s="31" t="s">
        <v>720</v>
      </c>
      <c r="H19" s="28" t="s">
        <v>709</v>
      </c>
    </row>
    <row r="20" spans="1:8" ht="20" x14ac:dyDescent="0.2">
      <c r="A20" s="3" t="str">
        <f t="shared" si="0"/>
        <v>UNION ALL SELECT 'B3' AS RiskCode, 'Property (D&amp;F)' AS High_Level_Class_of_Business, 'Property D&amp;F (US binder)' AS Generic_Class_of_Business, 'Direct, Facultative Proportional, Facultative Excess Loss' AS Type_of_Placement, 'PHYS DAMAGE BINDER FOR COMMERCIAL PPTY IN USA' AS Risk_Code_Description, 'Physical damage binders for commercial property in USA' AS Risk_Code_Description_Expanded, 'PROPERTY DAMAGE' AS OECD_Class_Mapping</v>
      </c>
      <c r="B20" s="29" t="s">
        <v>228</v>
      </c>
      <c r="C20" s="24" t="s">
        <v>225</v>
      </c>
      <c r="D20" s="12" t="s">
        <v>224</v>
      </c>
      <c r="E20" s="30" t="s">
        <v>719</v>
      </c>
      <c r="F20" s="14" t="s">
        <v>229</v>
      </c>
      <c r="G20" s="31" t="s">
        <v>721</v>
      </c>
      <c r="H20" s="28" t="s">
        <v>709</v>
      </c>
    </row>
    <row r="21" spans="1:8" ht="20" x14ac:dyDescent="0.2">
      <c r="A21" s="3" t="str">
        <f t="shared" si="0"/>
        <v>UNION ALL SELECT 'B4' AS RiskCode, 'Property (D&amp;F)' AS High_Level_Class_of_Business, 'Property D&amp;F (non-US binder)' AS Generic_Class_of_Business, 'Direct, Facultative Proportional, Facultative Excess Loss' AS Type_of_Placement, 'PHYS DAMAGE BINDER FOR PRIVATE PPTY EXCL USA' AS Risk_Code_Description, 'Physical damage binders for private property worldwide excluding USA' AS Risk_Code_Description_Expanded, 'PROPERTY DAMAGE' AS OECD_Class_Mapping</v>
      </c>
      <c r="B21" s="29" t="s">
        <v>230</v>
      </c>
      <c r="C21" s="24" t="s">
        <v>225</v>
      </c>
      <c r="D21" s="12" t="s">
        <v>232</v>
      </c>
      <c r="E21" s="30" t="s">
        <v>719</v>
      </c>
      <c r="F21" s="14" t="s">
        <v>231</v>
      </c>
      <c r="G21" s="31" t="s">
        <v>722</v>
      </c>
      <c r="H21" s="28" t="s">
        <v>709</v>
      </c>
    </row>
    <row r="22" spans="1:8" ht="20" x14ac:dyDescent="0.2">
      <c r="A22" s="3" t="str">
        <f t="shared" si="0"/>
        <v>UNION ALL SELECT 'B5' AS RiskCode, 'Property (D&amp;F)' AS High_Level_Class_of_Business, 'Property D&amp;F (non-US binder)' AS Generic_Class_of_Business, 'Direct, Facultative Proportional, Facultative Excess Loss' AS Type_of_Placement, 'PHYS DAMAGE BINDER FOR COMMERCIAL PPTY EXCL USA' AS Risk_Code_Description, 'Physical damage binders for commercial property worldwide excluding USA' AS Risk_Code_Description_Expanded, 'PROPERTY DAMAGE' AS OECD_Class_Mapping</v>
      </c>
      <c r="B22" s="29" t="s">
        <v>233</v>
      </c>
      <c r="C22" s="24" t="s">
        <v>225</v>
      </c>
      <c r="D22" s="12" t="s">
        <v>232</v>
      </c>
      <c r="E22" s="30" t="s">
        <v>719</v>
      </c>
      <c r="F22" s="14" t="s">
        <v>234</v>
      </c>
      <c r="G22" s="31" t="s">
        <v>723</v>
      </c>
      <c r="H22" s="28" t="s">
        <v>709</v>
      </c>
    </row>
    <row r="23" spans="1:8" ht="20" x14ac:dyDescent="0.2">
      <c r="A23" s="3" t="str">
        <f t="shared" si="0"/>
        <v>UNION ALL SELECT 'BB' AS RiskCode, 'Casualty FinPro' AS High_Level_Class_of_Business, 'BBB/ Crime' AS Generic_Class_of_Business, 'Direct, Facultative Proportional, Facultative Excess Loss, Proportional Treaty' AS Type_of_Placement, 'FIDELITY, BANKERS AND COMPUTED CRIME FOR FINANCIAL INSTITUTIONS' AS Risk_Code_Description, 'Fidelity, bankers and computer crime' AS Risk_Code_Description_Expanded, 'GENERAL LIABILITY' AS OECD_Class_Mapping</v>
      </c>
      <c r="B23" s="29" t="s">
        <v>516</v>
      </c>
      <c r="C23" s="24" t="s">
        <v>12</v>
      </c>
      <c r="D23" s="12" t="s">
        <v>41</v>
      </c>
      <c r="E23" s="30" t="s">
        <v>714</v>
      </c>
      <c r="F23" s="14" t="s">
        <v>517</v>
      </c>
      <c r="G23" s="31" t="s">
        <v>724</v>
      </c>
      <c r="H23" s="28" t="s">
        <v>725</v>
      </c>
    </row>
    <row r="24" spans="1:8" ht="10.5" x14ac:dyDescent="0.2">
      <c r="A24" s="3" t="str">
        <f t="shared" si="0"/>
        <v>UNION ALL SELECT 'BD' AS RiskCode, 'Specialty Other' AS High_Level_Class_of_Business, 'Terrorism' AS Generic_Class_of_Business, 'Direct' AS Type_of_Placement, 'TERRORISM POOL RE' AS Risk_Code_Description, 'Terrorism coverage ceded to Pool Re' AS Risk_Code_Description_Expanded, 'PROPERTY DAMAGE' AS OECD_Class_Mapping</v>
      </c>
      <c r="B24" s="29" t="s">
        <v>518</v>
      </c>
      <c r="C24" s="24" t="s">
        <v>27</v>
      </c>
      <c r="D24" s="12" t="s">
        <v>80</v>
      </c>
      <c r="E24" s="30" t="s">
        <v>692</v>
      </c>
      <c r="F24" s="14" t="s">
        <v>519</v>
      </c>
      <c r="G24" s="31" t="s">
        <v>726</v>
      </c>
      <c r="H24" s="28" t="s">
        <v>709</v>
      </c>
    </row>
    <row r="25" spans="1:8" ht="40" x14ac:dyDescent="0.2">
      <c r="A25" s="3" t="str">
        <f t="shared" si="0"/>
        <v>UNION ALL SELECT 'CB' AS RiskCode, 'Specialty Other' AS High_Level_Class_of_Business, 'Engineering' AS Generic_Class_of_Business, 'Direct, Facultative Proportional, Facultative Excess Loss, Excess of Loss Treaty.' AS Type_of_Placement, 'ENGINEERING ANNUAL RENEWABLE INCL CAR EAR MB CPE B&amp;M EEI AND TREATY LOD' AS Risk_Code_Description, 'Engineering annual - including contractors all risk, erection all risk, machinery breakdown, contractors plant and equipment, boilers and machinery, electronic equipment and treaty losses occurring' AS Risk_Code_Description_Expanded, 'PROPERTY DAMAGE' AS OECD_Class_Mapping</v>
      </c>
      <c r="B25" s="29" t="s">
        <v>161</v>
      </c>
      <c r="C25" s="24" t="s">
        <v>27</v>
      </c>
      <c r="D25" s="12" t="s">
        <v>163</v>
      </c>
      <c r="E25" s="30" t="s">
        <v>727</v>
      </c>
      <c r="F25" s="14" t="s">
        <v>162</v>
      </c>
      <c r="G25" s="31" t="s">
        <v>728</v>
      </c>
      <c r="H25" s="28" t="s">
        <v>709</v>
      </c>
    </row>
    <row r="26" spans="1:8" ht="30" x14ac:dyDescent="0.2">
      <c r="A26" s="3" t="str">
        <f t="shared" si="0"/>
        <v>UNION ALL SELECT 'CC' AS RiskCode, 'Specialty Other' AS High_Level_Class_of_Business, 'Engineering' AS Generic_Class_of_Business, 'Direct, Facultative Proportional, Facultative Excess Loss, Excess of Loss Treaty, Proportional Treaty' AS Type_of_Placement, 'ENGINEERING SINGLE PROJECT NON RENEWABLE INCL CAR EAR AND TREATY RAD' AS Risk_Code_Description, 'Engineering single long-term - including contractors all risk, erection all risk and treaty risks attaching' AS Risk_Code_Description_Expanded, 'PROPERTY DAMAGE' AS OECD_Class_Mapping</v>
      </c>
      <c r="B26" s="29" t="s">
        <v>165</v>
      </c>
      <c r="C26" s="24" t="s">
        <v>27</v>
      </c>
      <c r="D26" s="12" t="s">
        <v>163</v>
      </c>
      <c r="E26" s="30" t="s">
        <v>729</v>
      </c>
      <c r="F26" s="14" t="s">
        <v>166</v>
      </c>
      <c r="G26" s="31" t="s">
        <v>730</v>
      </c>
      <c r="H26" s="28" t="s">
        <v>709</v>
      </c>
    </row>
    <row r="27" spans="1:8" ht="30" x14ac:dyDescent="0.2">
      <c r="A27" s="3" t="str">
        <f t="shared" si="0"/>
        <v>UNION ALL SELECT 'CF' AS RiskCode, 'Specialty Other' AS High_Level_Class_of_Business, 'Political Risks, Credit &amp; Financial Guarantee' AS Generic_Class_of_Business, 'Direct, Facultative Proportional, Facultative Excess Loss, Excess of Loss Treaty, Proportional Treaty' AS Type_of_Placement, 'SINGLE SITUATION CONTRACT FRUSTRATION' AS Risk_Code_Description, 'Single situation contract frustration' AS Risk_Code_Description_Expanded, 'PECUNIARY LOSS' AS OECD_Class_Mapping</v>
      </c>
      <c r="B27" s="76" t="s">
        <v>524</v>
      </c>
      <c r="C27" s="77" t="s">
        <v>27</v>
      </c>
      <c r="D27" s="78" t="s">
        <v>26</v>
      </c>
      <c r="E27" s="79" t="s">
        <v>729</v>
      </c>
      <c r="F27" s="80" t="s">
        <v>525</v>
      </c>
      <c r="G27" s="80" t="s">
        <v>731</v>
      </c>
      <c r="H27" s="81" t="s">
        <v>705</v>
      </c>
    </row>
    <row r="28" spans="1:8" ht="30" x14ac:dyDescent="0.2">
      <c r="A28" s="3" t="str">
        <f t="shared" si="0"/>
        <v>UNION ALL SELECT 'CR' AS RiskCode, 'Specialty Other' AS High_Level_Class_of_Business, 'Political Risks, Credit &amp; Financial Guarantee' AS Generic_Class_of_Business, 'Direct, Facultative Proportional, Facultative Excess Loss, Excess of Loss Treaty, Proportional Treaty' AS Type_of_Placement, 'SINGLE SITUTATION CREDIT' AS Risk_Code_Description, 'Single situation credit ' AS Risk_Code_Description_Expanded, 'PECUNIARY LOSS' AS OECD_Class_Mapping</v>
      </c>
      <c r="B28" s="76" t="s">
        <v>526</v>
      </c>
      <c r="C28" s="77" t="s">
        <v>27</v>
      </c>
      <c r="D28" s="78" t="s">
        <v>26</v>
      </c>
      <c r="E28" s="79" t="s">
        <v>729</v>
      </c>
      <c r="F28" s="80" t="s">
        <v>527</v>
      </c>
      <c r="G28" s="80" t="s">
        <v>732</v>
      </c>
      <c r="H28" s="81" t="s">
        <v>705</v>
      </c>
    </row>
    <row r="29" spans="1:8" ht="45.75" customHeight="1" x14ac:dyDescent="0.2">
      <c r="A29" s="3" t="str">
        <f t="shared" si="0"/>
        <v>UNION ALL SELECT 'CT' AS RiskCode, 'Marine' AS High_Level_Class_of_Business, 'Specie' AS Generic_Class_of_Business, 'Direct, Facultative Proportional, Facultative Excess Loss, Excess of Loss Treaty, Proportional Treaty' AS Type_of_Placement, 'ARMOURED CARRIERS AND CASH IN TRANSIT' AS Risk_Code_Description, 'Armoured carriers and cash in transit' AS Risk_Code_Description_Expanded, 'GOODS IN TRANSIT' AS OECD_Class_Mapping</v>
      </c>
      <c r="B29" s="29" t="s">
        <v>460</v>
      </c>
      <c r="C29" s="24" t="s">
        <v>47</v>
      </c>
      <c r="D29" s="12" t="s">
        <v>462</v>
      </c>
      <c r="E29" s="30" t="s">
        <v>729</v>
      </c>
      <c r="F29" s="14" t="s">
        <v>461</v>
      </c>
      <c r="G29" s="31" t="s">
        <v>733</v>
      </c>
      <c r="H29" s="28" t="s">
        <v>734</v>
      </c>
    </row>
    <row r="30" spans="1:8" ht="45.75" customHeight="1" x14ac:dyDescent="0.2">
      <c r="A30" s="3" t="str">
        <f t="shared" si="0"/>
        <v>UNION ALL SELECT 'CY' AS RiskCode, 'Casualty FinPro' AS High_Level_Class_of_Business, 'Cyber' AS Generic_Class_of_Business, 'Direct, Facultative Proportional, Facultative Excess Loss' AS Type_of_Placement, 'CYBER SECURITY DATA AND PRIVACY BREACHES US EXCL TREATY REINSURANCE ' AS Risk_Code_Description, 'Cyber security data and privacy breaches US excl treaty reinsurance' AS Risk_Code_Description_Expanded, 'GENERAL LIABILITY' AS OECD_Class_Mapping</v>
      </c>
      <c r="B30" s="76" t="s">
        <v>148</v>
      </c>
      <c r="C30" s="77" t="s">
        <v>12</v>
      </c>
      <c r="D30" s="78" t="s">
        <v>20</v>
      </c>
      <c r="E30" s="79" t="s">
        <v>719</v>
      </c>
      <c r="F30" s="86" t="s">
        <v>735</v>
      </c>
      <c r="G30" s="86" t="s">
        <v>736</v>
      </c>
      <c r="H30" s="81" t="s">
        <v>725</v>
      </c>
    </row>
    <row r="31" spans="1:8" ht="45.75" customHeight="1" x14ac:dyDescent="0.2">
      <c r="A31" s="3" t="str">
        <f t="shared" si="0"/>
        <v>UNION ALL SELECT 'CZ' AS RiskCode, 'Casualty FinPro' AS High_Level_Class_of_Business, 'Cyber' AS Generic_Class_of_Business, 'Direct, Facultative Proportional, Facultative Excess Loss' AS Type_of_Placement, 'CYBER SECURITY AND PROPERTY DAMAGE US EXCL TREATY REINSURANCE' AS Risk_Code_Description, 'Cyber security data property damange US excl treaty reinsurance ' AS Risk_Code_Description_Expanded, 'PROPERTY DAMAGE' AS OECD_Class_Mapping</v>
      </c>
      <c r="B31" s="76" t="s">
        <v>144</v>
      </c>
      <c r="C31" s="77" t="s">
        <v>12</v>
      </c>
      <c r="D31" s="78" t="s">
        <v>20</v>
      </c>
      <c r="E31" s="79" t="s">
        <v>719</v>
      </c>
      <c r="F31" s="86" t="s">
        <v>145</v>
      </c>
      <c r="G31" s="86" t="s">
        <v>737</v>
      </c>
      <c r="H31" s="81" t="s">
        <v>709</v>
      </c>
    </row>
    <row r="32" spans="1:8" ht="45.75" customHeight="1" x14ac:dyDescent="0.2">
      <c r="A32" s="3" t="str">
        <f t="shared" si="0"/>
        <v>UNION ALL SELECT 'D2' AS RiskCode, 'Casualty FinPro' AS High_Level_Class_of_Business, 'Directors &amp; Officers (US)' AS Generic_Class_of_Business, 'Direct, Facultative Proportional, Facultative Excess Loss, Proportional Treaty' AS Type_of_Placement, 'D AND O LIAB EXCL FINANCIAL INSTITUTIONS US PUBLIC ABC' AS Risk_Code_Description, 'Directors and officers liability public ABC in USA excluding financial institutions ' AS Risk_Code_Description_Expanded, 'GENERAL LIABILITY' AS OECD_Class_Mapping</v>
      </c>
      <c r="B32" s="29" t="s">
        <v>235</v>
      </c>
      <c r="C32" s="24" t="s">
        <v>12</v>
      </c>
      <c r="D32" s="12" t="s">
        <v>11</v>
      </c>
      <c r="E32" s="30" t="s">
        <v>714</v>
      </c>
      <c r="F32" s="5" t="s">
        <v>236</v>
      </c>
      <c r="G32" s="31" t="s">
        <v>738</v>
      </c>
      <c r="H32" s="28" t="s">
        <v>725</v>
      </c>
    </row>
    <row r="33" spans="1:8" ht="20" x14ac:dyDescent="0.2">
      <c r="A33" s="3" t="str">
        <f t="shared" si="0"/>
        <v>UNION ALL SELECT 'D3' AS RiskCode, 'Casualty FinPro' AS High_Level_Class_of_Business, 'Directors &amp; Officers (non-US)' AS Generic_Class_of_Business, 'Direct, Facultative Proportional, Facultative Excess Loss, Proportional Treaty' AS Type_of_Placement, 'D AND O LIAB EXCL FINANCIAL INSTITUTIONS NON-US PUBLIC ABC' AS Risk_Code_Description, 'Directors and officers liability public ABC worldwide excluding USA and excluding financial institutions ' AS Risk_Code_Description_Expanded, 'GENERAL LIABILITY' AS OECD_Class_Mapping</v>
      </c>
      <c r="B33" s="29" t="s">
        <v>237</v>
      </c>
      <c r="C33" s="24" t="s">
        <v>12</v>
      </c>
      <c r="D33" s="12" t="s">
        <v>17</v>
      </c>
      <c r="E33" s="30" t="s">
        <v>714</v>
      </c>
      <c r="F33" s="6" t="s">
        <v>238</v>
      </c>
      <c r="G33" s="31" t="s">
        <v>739</v>
      </c>
      <c r="H33" s="28" t="s">
        <v>725</v>
      </c>
    </row>
    <row r="34" spans="1:8" ht="20" x14ac:dyDescent="0.2">
      <c r="A34" s="3" t="str">
        <f t="shared" si="0"/>
        <v>UNION ALL SELECT 'D4' AS RiskCode, 'Casualty FinPro' AS High_Level_Class_of_Business, 'Financial Institutions (US)' AS Generic_Class_of_Business, 'Direct, Facultative Proportional, Facultative Excess Loss, Proportional Treaty' AS Type_of_Placement, 'D AND O LIAB FOR FINANCIAL INSTITUTIONS INCL USA' AS Risk_Code_Description, 'Directors and officers liability for financial instituitons including USA' AS Risk_Code_Description_Expanded, 'GENERAL LIABILITY' AS OECD_Class_Mapping</v>
      </c>
      <c r="B34" s="29" t="s">
        <v>239</v>
      </c>
      <c r="C34" s="24" t="s">
        <v>12</v>
      </c>
      <c r="D34" s="12" t="s">
        <v>241</v>
      </c>
      <c r="E34" s="30" t="s">
        <v>714</v>
      </c>
      <c r="F34" s="14" t="s">
        <v>240</v>
      </c>
      <c r="G34" s="31" t="s">
        <v>740</v>
      </c>
      <c r="H34" s="28" t="s">
        <v>725</v>
      </c>
    </row>
    <row r="35" spans="1:8" ht="20" x14ac:dyDescent="0.2">
      <c r="A35" s="3" t="str">
        <f t="shared" si="0"/>
        <v>UNION ALL SELECT 'D5' AS RiskCode, 'Casualty FinPro' AS High_Level_Class_of_Business, 'Financial Institutions (non-US)' AS Generic_Class_of_Business, 'Direct, Facultative Proportional, Facultative Excess Loss, Proportional Treaty' AS Type_of_Placement, 'D AND O LIAB FOR FINANCIAL INSTITUTIONS EXCL USA' AS Risk_Code_Description, 'Directors and officers liability for financial instituitons worldwide excluding USA' AS Risk_Code_Description_Expanded, 'GENERAL LIABILITY' AS OECD_Class_Mapping</v>
      </c>
      <c r="B35" s="29" t="s">
        <v>242</v>
      </c>
      <c r="C35" s="24" t="s">
        <v>12</v>
      </c>
      <c r="D35" s="12" t="s">
        <v>244</v>
      </c>
      <c r="E35" s="30" t="s">
        <v>714</v>
      </c>
      <c r="F35" s="14" t="s">
        <v>243</v>
      </c>
      <c r="G35" s="32" t="s">
        <v>741</v>
      </c>
      <c r="H35" s="28" t="s">
        <v>725</v>
      </c>
    </row>
    <row r="36" spans="1:8" ht="30" x14ac:dyDescent="0.2">
      <c r="A36" s="3" t="str">
        <f t="shared" si="0"/>
        <v>UNION ALL SELECT 'D6' AS RiskCode, 'Casualty FinPro' AS High_Level_Class_of_Business, 'Directors &amp; Officers (US)' AS Generic_Class_of_Business, 'Direct, Facultative Proportional, Facultative Excess Loss, Proportional Treaty' AS Type_of_Placement, 'Employment Practices Liability Insurance (EPLI) Incl. US' AS Risk_Code_Description, 'This provides cover for wrongful acts and violations arising from employment related harassment and discrimination including USA' AS Risk_Code_Description_Expanded, 'GENERAL LIABILITY' AS OECD_Class_Mapping</v>
      </c>
      <c r="B36" s="33" t="s">
        <v>125</v>
      </c>
      <c r="C36" s="24" t="s">
        <v>12</v>
      </c>
      <c r="D36" s="8" t="s">
        <v>11</v>
      </c>
      <c r="E36" s="30" t="s">
        <v>714</v>
      </c>
      <c r="F36" s="34" t="s">
        <v>126</v>
      </c>
      <c r="G36" s="18" t="s">
        <v>742</v>
      </c>
      <c r="H36" s="28" t="s">
        <v>725</v>
      </c>
    </row>
    <row r="37" spans="1:8" ht="30" x14ac:dyDescent="0.2">
      <c r="A37" s="3" t="str">
        <f t="shared" si="0"/>
        <v>UNION ALL SELECT 'D7' AS RiskCode, 'Casualty FinPro' AS High_Level_Class_of_Business, 'Directors &amp; Officers (non-US)' AS Generic_Class_of_Business, 'Direct, Facultative Proportional, Facultative Excess Loss, Proportional Treaty' AS Type_of_Placement, 'Employment Practices Liability Insurance (EPLI) Excl. US' AS Risk_Code_Description, 'This provides cover for wrongful acts and violations arising from employment related harassment and discrimination excluding USA' AS Risk_Code_Description_Expanded, 'GENERAL LIABILITY' AS OECD_Class_Mapping</v>
      </c>
      <c r="B37" s="33" t="s">
        <v>127</v>
      </c>
      <c r="C37" s="24" t="s">
        <v>12</v>
      </c>
      <c r="D37" s="7" t="s">
        <v>17</v>
      </c>
      <c r="E37" s="30" t="s">
        <v>714</v>
      </c>
      <c r="F37" s="34" t="s">
        <v>128</v>
      </c>
      <c r="G37" s="18" t="s">
        <v>743</v>
      </c>
      <c r="H37" s="28" t="s">
        <v>725</v>
      </c>
    </row>
    <row r="38" spans="1:8" ht="20" x14ac:dyDescent="0.2">
      <c r="A38" s="3" t="str">
        <f t="shared" si="0"/>
        <v>UNION ALL SELECT 'D8' AS RiskCode, 'Casualty FinPro' AS High_Level_Class_of_Business, 'Directors &amp; Officers (US)' AS Generic_Class_of_Business, 'Direct, Facultative Proportional, Facultative Excess Loss, Proportional Treaty' AS Type_of_Placement, 'TRANSACTIONAL LIABILITY  WARRANTY AND INDEMNITY US' AS Risk_Code_Description, 'Transactional liability warranty and indemnity US' AS Risk_Code_Description_Expanded, 'GENERAL LIABILITY' AS OECD_Class_Mapping</v>
      </c>
      <c r="B38" s="82" t="s">
        <v>129</v>
      </c>
      <c r="C38" s="77" t="s">
        <v>12</v>
      </c>
      <c r="D38" s="83" t="s">
        <v>11</v>
      </c>
      <c r="E38" s="79" t="s">
        <v>714</v>
      </c>
      <c r="F38" s="84" t="s">
        <v>130</v>
      </c>
      <c r="G38" s="84" t="s">
        <v>744</v>
      </c>
      <c r="H38" s="81" t="s">
        <v>725</v>
      </c>
    </row>
    <row r="39" spans="1:8" ht="20" x14ac:dyDescent="0.2">
      <c r="A39" s="3" t="str">
        <f t="shared" si="0"/>
        <v>UNION ALL SELECT 'D9' AS RiskCode, 'Casualty FinPro' AS High_Level_Class_of_Business, 'Directors &amp; Officers (non-US)' AS Generic_Class_of_Business, 'Direct, Facultative Proportional, Facultative Excess Loss, Proportional Treaty' AS Type_of_Placement, 'TRANSACTIONAL LIABILITY WARRANTY AND INDEMNITY NON US' AS Risk_Code_Description, 'Transactional liability warranty and indemnity non US' AS Risk_Code_Description_Expanded, 'GENERAL LIABILITY' AS OECD_Class_Mapping</v>
      </c>
      <c r="B39" s="82" t="s">
        <v>131</v>
      </c>
      <c r="C39" s="77" t="s">
        <v>12</v>
      </c>
      <c r="D39" s="85" t="s">
        <v>17</v>
      </c>
      <c r="E39" s="79" t="s">
        <v>714</v>
      </c>
      <c r="F39" s="84" t="s">
        <v>132</v>
      </c>
      <c r="G39" s="84" t="s">
        <v>745</v>
      </c>
      <c r="H39" s="81" t="s">
        <v>725</v>
      </c>
    </row>
    <row r="40" spans="1:8" ht="20" x14ac:dyDescent="0.2">
      <c r="A40" s="3" t="str">
        <f t="shared" si="0"/>
        <v>UNION ALL SELECT 'DC' AS RiskCode, 'Property (D&amp;F)' AS High_Level_Class_of_Business, 'Difference in Conditions' AS Generic_Class_of_Business, 'Direct, Facultative Proportional, Facultative Excess Loss' AS Type_of_Placement, 'DIFFERENCE IN CONDITIONS' AS Risk_Code_Description, 'Difference in conditions - all natural catastrophe perils excluding fire' AS Risk_Code_Description_Expanded, 'PROPERTY DAMAGE' AS OECD_Class_Mapping</v>
      </c>
      <c r="B40" s="29" t="s">
        <v>528</v>
      </c>
      <c r="C40" s="24" t="s">
        <v>225</v>
      </c>
      <c r="D40" s="12" t="s">
        <v>530</v>
      </c>
      <c r="E40" s="30" t="s">
        <v>719</v>
      </c>
      <c r="F40" s="14" t="s">
        <v>529</v>
      </c>
      <c r="G40" s="35" t="s">
        <v>746</v>
      </c>
      <c r="H40" s="28" t="s">
        <v>709</v>
      </c>
    </row>
    <row r="41" spans="1:8" ht="20" x14ac:dyDescent="0.2">
      <c r="A41" s="3" t="str">
        <f t="shared" si="0"/>
        <v>UNION ALL SELECT 'E2' AS RiskCode, 'Casualty FinPro' AS High_Level_Class_of_Business, 'Professional Indemnity (US)' AS Generic_Class_of_Business, 'Direct, Facultative Proportional, Facultative Excess Loss, Proportional Treaty' AS Type_of_Placement, 'PROF INDTY E&amp;O FOR LEGAL PROFESSIONS INCL USA' AS Risk_Code_Description, 'Professional indemnity for legal profession including USA' AS Risk_Code_Description_Expanded, 'GENERAL LIABILITY' AS OECD_Class_Mapping</v>
      </c>
      <c r="B41" s="29" t="s">
        <v>245</v>
      </c>
      <c r="C41" s="24" t="s">
        <v>12</v>
      </c>
      <c r="D41" s="12" t="s">
        <v>137</v>
      </c>
      <c r="E41" s="30" t="s">
        <v>714</v>
      </c>
      <c r="F41" s="6" t="s">
        <v>246</v>
      </c>
      <c r="G41" s="31" t="s">
        <v>747</v>
      </c>
      <c r="H41" s="28" t="s">
        <v>725</v>
      </c>
    </row>
    <row r="42" spans="1:8" ht="20" x14ac:dyDescent="0.2">
      <c r="A42" s="3" t="str">
        <f t="shared" si="0"/>
        <v>UNION ALL SELECT 'E3' AS RiskCode, 'Casualty FinPro' AS High_Level_Class_of_Business, 'Professional Indemnity (non-US)' AS Generic_Class_of_Business, 'Direct, Facultative Proportional, Facultative Excess Loss, Proportional Treaty' AS Type_of_Placement, 'PROF INDTY E&amp;O FOR LEGAL PROFESSIONS EXCL USA' AS Risk_Code_Description, 'Professional indemnity for legal profession excluding USA' AS Risk_Code_Description_Expanded, 'GENERAL LIABILITY' AS OECD_Class_Mapping</v>
      </c>
      <c r="B42" s="29" t="s">
        <v>247</v>
      </c>
      <c r="C42" s="24" t="s">
        <v>12</v>
      </c>
      <c r="D42" s="12" t="s">
        <v>61</v>
      </c>
      <c r="E42" s="30" t="s">
        <v>714</v>
      </c>
      <c r="F42" s="6" t="s">
        <v>248</v>
      </c>
      <c r="G42" s="31" t="s">
        <v>748</v>
      </c>
      <c r="H42" s="28" t="s">
        <v>725</v>
      </c>
    </row>
    <row r="43" spans="1:8" ht="20" x14ac:dyDescent="0.2">
      <c r="A43" s="3" t="str">
        <f t="shared" si="0"/>
        <v>UNION ALL SELECT 'E4' AS RiskCode, 'Casualty FinPro' AS High_Level_Class_of_Business, 'Professional Indemnity (US)' AS Generic_Class_of_Business, 'Direct, Facultative Proportional, Facultative Excess Loss, Proportional Treaty' AS Type_of_Placement, 'PROF INDTY E&amp;O FOR ACCOUNTANTS INCL USA' AS Risk_Code_Description, 'Professional indemnity for accountants including USA' AS Risk_Code_Description_Expanded, 'GENERAL LIABILITY' AS OECD_Class_Mapping</v>
      </c>
      <c r="B43" s="29" t="s">
        <v>249</v>
      </c>
      <c r="C43" s="24" t="s">
        <v>12</v>
      </c>
      <c r="D43" s="12" t="s">
        <v>137</v>
      </c>
      <c r="E43" s="30" t="s">
        <v>714</v>
      </c>
      <c r="F43" s="6" t="s">
        <v>250</v>
      </c>
      <c r="G43" s="31" t="s">
        <v>749</v>
      </c>
      <c r="H43" s="28" t="s">
        <v>725</v>
      </c>
    </row>
    <row r="44" spans="1:8" ht="20" x14ac:dyDescent="0.2">
      <c r="A44" s="3" t="str">
        <f t="shared" si="0"/>
        <v>UNION ALL SELECT 'E5' AS RiskCode, 'Casualty FinPro' AS High_Level_Class_of_Business, 'Professional Indemnity (non-US)' AS Generic_Class_of_Business, 'Direct, Facultative Proportional, Facultative Excess Loss, Proportional Treaty' AS Type_of_Placement, 'PROF INDTY E&amp;O FOR ACCOUNTANTS EXCL USA' AS Risk_Code_Description, 'Professional indemnity for accountants excluding USA' AS Risk_Code_Description_Expanded, 'GENERAL LIABILITY' AS OECD_Class_Mapping</v>
      </c>
      <c r="B44" s="29" t="s">
        <v>251</v>
      </c>
      <c r="C44" s="24" t="s">
        <v>12</v>
      </c>
      <c r="D44" s="12" t="s">
        <v>61</v>
      </c>
      <c r="E44" s="30" t="s">
        <v>714</v>
      </c>
      <c r="F44" s="6" t="s">
        <v>252</v>
      </c>
      <c r="G44" s="31" t="s">
        <v>750</v>
      </c>
      <c r="H44" s="28" t="s">
        <v>725</v>
      </c>
    </row>
    <row r="45" spans="1:8" ht="30" x14ac:dyDescent="0.2">
      <c r="A45" s="3" t="str">
        <f t="shared" si="0"/>
        <v>UNION ALL SELECT 'E6' AS RiskCode, 'Casualty FinPro' AS High_Level_Class_of_Business, 'Professional Indemnity (US)' AS Generic_Class_of_Business, 'Direct, Facultative Proportional, Facultative Excess Loss, Proportional Treaty' AS Type_of_Placement, 'PROF INDTY E&amp;O ARCHITECTS, ENGINEERS, OTHER CONSTRUCTION RELATED INDUSTRIES INCL USA' AS Risk_Code_Description, 'Professional indemnity for all construction related industries eg.architects &amp; engineers, design &amp; construct, and single projects including USA' AS Risk_Code_Description_Expanded, 'GENERAL LIABILITY' AS OECD_Class_Mapping</v>
      </c>
      <c r="B45" s="29" t="s">
        <v>253</v>
      </c>
      <c r="C45" s="24" t="s">
        <v>12</v>
      </c>
      <c r="D45" s="12" t="s">
        <v>137</v>
      </c>
      <c r="E45" s="30" t="s">
        <v>714</v>
      </c>
      <c r="F45" s="6" t="s">
        <v>254</v>
      </c>
      <c r="G45" s="31" t="s">
        <v>751</v>
      </c>
      <c r="H45" s="28" t="s">
        <v>725</v>
      </c>
    </row>
    <row r="46" spans="1:8" ht="30" x14ac:dyDescent="0.2">
      <c r="A46" s="3" t="str">
        <f t="shared" si="0"/>
        <v>UNION ALL SELECT 'E7' AS RiskCode, 'Casualty FinPro' AS High_Level_Class_of_Business, 'Professional Indemnity (non-US)' AS Generic_Class_of_Business, 'Direct, Facultative Proportional, Facultative Excess Loss, Proportional Treaty' AS Type_of_Placement, 'PROF INDTY E&amp;O ARCHITECTS, ENGINEERS, OTHER CONSTRUCTION RELATED INDUSTRIES EXCL USA' AS Risk_Code_Description, 'Professional indemnity for all construction related industries eg.architects &amp; engineers, design &amp; construct, and single projects excluding USA' AS Risk_Code_Description_Expanded, 'GENERAL LIABILITY' AS OECD_Class_Mapping</v>
      </c>
      <c r="B46" s="29" t="s">
        <v>255</v>
      </c>
      <c r="C46" s="24" t="s">
        <v>12</v>
      </c>
      <c r="D46" s="12" t="s">
        <v>61</v>
      </c>
      <c r="E46" s="30" t="s">
        <v>714</v>
      </c>
      <c r="F46" s="6" t="s">
        <v>256</v>
      </c>
      <c r="G46" s="31" t="s">
        <v>752</v>
      </c>
      <c r="H46" s="28" t="s">
        <v>725</v>
      </c>
    </row>
    <row r="47" spans="1:8" ht="20" x14ac:dyDescent="0.2">
      <c r="A47" s="3" t="str">
        <f t="shared" si="0"/>
        <v>UNION ALL SELECT 'E8' AS RiskCode, 'Casualty FinPro' AS High_Level_Class_of_Business, 'Professional Indemnity (US)' AS Generic_Class_of_Business, 'Direct, Facultative Proportional, Facultative Excess Loss, Proportional Treaty' AS Type_of_Placement, 'MISC PROF IND E&amp;O INCL USA EXCL "E2" "E4" "E6" CODES' AS Risk_Code_Description, 'Miscellaneous professional indemnity including USA and excluding business under risk codes E2, E4 and E6' AS Risk_Code_Description_Expanded, 'GENERAL LIABILITY' AS OECD_Class_Mapping</v>
      </c>
      <c r="B47" s="29" t="s">
        <v>257</v>
      </c>
      <c r="C47" s="24" t="s">
        <v>12</v>
      </c>
      <c r="D47" s="12" t="s">
        <v>137</v>
      </c>
      <c r="E47" s="30" t="s">
        <v>714</v>
      </c>
      <c r="F47" s="6" t="s">
        <v>258</v>
      </c>
      <c r="G47" s="31" t="s">
        <v>753</v>
      </c>
      <c r="H47" s="28" t="s">
        <v>725</v>
      </c>
    </row>
    <row r="48" spans="1:8" ht="20" x14ac:dyDescent="0.2">
      <c r="A48" s="3" t="str">
        <f t="shared" si="0"/>
        <v>UNION ALL SELECT 'E9' AS RiskCode, 'Casualty FinPro' AS High_Level_Class_of_Business, 'Professional Indemnity (non-US)' AS Generic_Class_of_Business, 'Direct, Facultative Proportional, Facultative Excess Loss, Proportional Treaty' AS Type_of_Placement, 'MISC PROF IND E&amp;O EXCL USA EXCL "E3" "E5" "E7" CODES' AS Risk_Code_Description, 'Miscellaneous professional indemnity excluding USA and excluding business under risk codes E3, E5 and E7' AS Risk_Code_Description_Expanded, 'GENERAL LIABILITY' AS OECD_Class_Mapping</v>
      </c>
      <c r="B48" s="29" t="s">
        <v>259</v>
      </c>
      <c r="C48" s="24" t="s">
        <v>12</v>
      </c>
      <c r="D48" s="12" t="s">
        <v>61</v>
      </c>
      <c r="E48" s="30" t="s">
        <v>714</v>
      </c>
      <c r="F48" s="6" t="s">
        <v>260</v>
      </c>
      <c r="G48" s="31" t="s">
        <v>754</v>
      </c>
      <c r="H48" s="28" t="s">
        <v>725</v>
      </c>
    </row>
    <row r="49" spans="1:8" ht="20" x14ac:dyDescent="0.2">
      <c r="A49" s="3" t="str">
        <f t="shared" si="0"/>
        <v>UNION ALL SELECT 'EA' AS RiskCode, 'Energy' AS High_Level_Class_of_Business, 'Energy Onshore Liability' AS Generic_Class_of_Business, 'Direct, Facultative Proportional, Facultative Excess Loss, Proportional Treaty' AS Type_of_Placement, 'ENERGY LIABILITY ONSHORE CLAIMS MADE' AS Risk_Code_Description, 'On-shore energy liability on a claims made basis' AS Risk_Code_Description_Expanded, ' ' AS OECD_Class_Mapping</v>
      </c>
      <c r="B49" s="29" t="s">
        <v>533</v>
      </c>
      <c r="C49" s="24" t="s">
        <v>91</v>
      </c>
      <c r="D49" s="12" t="s">
        <v>535</v>
      </c>
      <c r="E49" s="30" t="s">
        <v>714</v>
      </c>
      <c r="F49" s="14" t="s">
        <v>534</v>
      </c>
      <c r="G49" s="31" t="s">
        <v>755</v>
      </c>
      <c r="H49" s="28" t="s">
        <v>701</v>
      </c>
    </row>
    <row r="50" spans="1:8" ht="20" x14ac:dyDescent="0.2">
      <c r="A50" s="3" t="str">
        <f t="shared" si="0"/>
        <v>UNION ALL SELECT 'EB' AS RiskCode, 'Energy' AS High_Level_Class_of_Business, 'Energy Onshore Liability' AS Generic_Class_of_Business, 'Direct, Facultative Proportional, Facultative Excess Loss, Proportional Treaty' AS Type_of_Placement, 'ENERGY LIABILITY ONSHORE ALL OTHER' AS Risk_Code_Description, 'On-shore energy liability on any basis other than claims made' AS Risk_Code_Description_Expanded, 'GENERAL LIABILITY' AS OECD_Class_Mapping</v>
      </c>
      <c r="B50" s="29" t="s">
        <v>538</v>
      </c>
      <c r="C50" s="24" t="s">
        <v>91</v>
      </c>
      <c r="D50" s="12" t="s">
        <v>535</v>
      </c>
      <c r="E50" s="30" t="s">
        <v>714</v>
      </c>
      <c r="F50" s="14" t="s">
        <v>539</v>
      </c>
      <c r="G50" s="31" t="s">
        <v>756</v>
      </c>
      <c r="H50" s="28" t="s">
        <v>725</v>
      </c>
    </row>
    <row r="51" spans="1:8" ht="30" x14ac:dyDescent="0.2">
      <c r="A51" s="3" t="str">
        <f t="shared" si="0"/>
        <v>UNION ALL SELECT 'EC' AS RiskCode, 'Energy' AS High_Level_Class_of_Business, 'Energy Construction' AS Generic_Class_of_Business, 'Direct, Facultative Proportional, Facultative Excess Loss, Proportional Treaty' AS Type_of_Placement, 'ENERGY CONSTRUCTION OFFSHORE PROP AND SEARCH PROD VSSLS EXCL WRO' AS Risk_Code_Description, 'Off-shore energy construction of search and production vessels in respect of property damage perils excluding war risks only' AS Risk_Code_Description_Expanded, ' ' AS OECD_Class_Mapping</v>
      </c>
      <c r="B51" s="29" t="s">
        <v>178</v>
      </c>
      <c r="C51" s="24" t="s">
        <v>91</v>
      </c>
      <c r="D51" s="12" t="s">
        <v>180</v>
      </c>
      <c r="E51" s="30" t="s">
        <v>714</v>
      </c>
      <c r="F51" s="14" t="s">
        <v>179</v>
      </c>
      <c r="G51" s="31" t="s">
        <v>757</v>
      </c>
      <c r="H51" s="28" t="s">
        <v>701</v>
      </c>
    </row>
    <row r="52" spans="1:8" ht="40" x14ac:dyDescent="0.2">
      <c r="A52" s="3" t="str">
        <f t="shared" si="0"/>
        <v>UNION ALL SELECT 'ED' AS RiskCode, 'Casualty FinPro' AS High_Level_Class_of_Business, 'Professional Indemnity (non-US)' AS Generic_Class_of_Business, 'Direct, Facultative Proportional, Facultative Excess Loss, Proportional Treaty' AS Type_of_Placement, 'PROPERTY PROFESSIONAL SERVICES PI EXCL USA' AS Risk_Code_Description, 'Professional indemnity coverage written for professional services insureds operating in the property sector, specifically  Surveyors, Valuers, Estate Agents and Property Managers.' AS Risk_Code_Description_Expanded, 'GENERAL LIABILITY' AS OECD_Class_Mapping</v>
      </c>
      <c r="B52" s="11" t="s">
        <v>59</v>
      </c>
      <c r="C52" s="87" t="s">
        <v>12</v>
      </c>
      <c r="D52" s="11" t="s">
        <v>61</v>
      </c>
      <c r="E52" s="30" t="s">
        <v>714</v>
      </c>
      <c r="F52" s="15" t="s">
        <v>60</v>
      </c>
      <c r="G52" s="38" t="s">
        <v>758</v>
      </c>
      <c r="H52" s="88" t="s">
        <v>725</v>
      </c>
    </row>
    <row r="53" spans="1:8" ht="50" x14ac:dyDescent="0.2">
      <c r="A53" s="3" t="str">
        <f t="shared" si="0"/>
        <v>UNION ALL SELECT 'EE' AS RiskCode, 'Casualty FinPro' AS High_Level_Class_of_Business, 'Professional Indemnity (non-US)' AS Generic_Class_of_Business, 'Direct, Facultative Proportional, Facultative Excess Loss, Proportional Treaty' AS Type_of_Placement, 'INSURANCE &amp; FINANCIAL SERVICES ADVISERS PI EXCL USA' AS Risk_Code_Description, 'Professional indemnity coverage written for professional services insureds operating in the financial advice sector, Specifically Financial Planners, Actuaries, (Independent) Financial Advisers, Insurance Brokers, and Managing General Agencies.' AS Risk_Code_Description_Expanded, 'GENERAL LIABILITY' AS OECD_Class_Mapping</v>
      </c>
      <c r="B53" s="11" t="s">
        <v>64</v>
      </c>
      <c r="C53" s="87" t="s">
        <v>12</v>
      </c>
      <c r="D53" s="11" t="s">
        <v>61</v>
      </c>
      <c r="E53" s="30" t="s">
        <v>714</v>
      </c>
      <c r="F53" s="15" t="s">
        <v>65</v>
      </c>
      <c r="G53" s="38" t="s">
        <v>759</v>
      </c>
      <c r="H53" s="88" t="s">
        <v>725</v>
      </c>
    </row>
    <row r="54" spans="1:8" ht="20" x14ac:dyDescent="0.2">
      <c r="A54" s="3" t="str">
        <f t="shared" si="0"/>
        <v>UNION ALL SELECT 'EF' AS RiskCode, 'Energy' AS High_Level_Class_of_Business, 'Energy Onshore Property' AS Generic_Class_of_Business, 'Direct, Facultative Proportional, Facultative Excess Loss, Proportional Treaty' AS Type_of_Placement, 'ENERGY ONSHORE PROPERTY' AS Risk_Code_Description, 'On-shore energy property' AS Risk_Code_Description_Expanded, 'PROPERTY DAMAGE' AS OECD_Class_Mapping</v>
      </c>
      <c r="B54" s="29" t="s">
        <v>540</v>
      </c>
      <c r="C54" s="24" t="s">
        <v>91</v>
      </c>
      <c r="D54" s="12" t="s">
        <v>542</v>
      </c>
      <c r="E54" s="30" t="s">
        <v>714</v>
      </c>
      <c r="F54" s="14" t="s">
        <v>541</v>
      </c>
      <c r="G54" s="31" t="s">
        <v>760</v>
      </c>
      <c r="H54" s="28" t="s">
        <v>709</v>
      </c>
    </row>
    <row r="55" spans="1:8" ht="20" x14ac:dyDescent="0.2">
      <c r="A55" s="3" t="str">
        <f t="shared" si="0"/>
        <v>UNION ALL SELECT 'EG' AS RiskCode, 'Energy' AS High_Level_Class_of_Business, 'Energy Offshore Liability' AS Generic_Class_of_Business, 'Direct, Facultative Proportional, Facultative Excess Loss, Proportional Treaty' AS Type_of_Placement, 'ENERGY LIABILITY OFFSHORE CLAIMS MADE' AS Risk_Code_Description, 'Off-shore energy liability on a claims made basis' AS Risk_Code_Description_Expanded, 'SHIPS DMGE &amp; LIABILITY' AS OECD_Class_Mapping</v>
      </c>
      <c r="B55" s="29" t="s">
        <v>543</v>
      </c>
      <c r="C55" s="24" t="s">
        <v>91</v>
      </c>
      <c r="D55" s="12" t="s">
        <v>545</v>
      </c>
      <c r="E55" s="30" t="s">
        <v>714</v>
      </c>
      <c r="F55" s="14" t="s">
        <v>544</v>
      </c>
      <c r="G55" s="31" t="s">
        <v>761</v>
      </c>
      <c r="H55" s="28" t="s">
        <v>694</v>
      </c>
    </row>
    <row r="56" spans="1:8" ht="20" x14ac:dyDescent="0.2">
      <c r="A56" s="3" t="str">
        <f t="shared" si="0"/>
        <v>UNION ALL SELECT 'EH' AS RiskCode, 'Energy' AS High_Level_Class_of_Business, 'Energy Offshore Liability' AS Generic_Class_of_Business, 'Direct, Facultative Proportional, Facultative Excess Loss, Proportional Treaty' AS Type_of_Placement, 'ENERGY LIABILITY OFFSHORE ALL OTHER' AS Risk_Code_Description, 'Off-shore energy liability on any basis other than claims made' AS Risk_Code_Description_Expanded, 'SHIPS DMGE &amp; LIABILITY' AS OECD_Class_Mapping</v>
      </c>
      <c r="B56" s="29" t="s">
        <v>546</v>
      </c>
      <c r="C56" s="24" t="s">
        <v>91</v>
      </c>
      <c r="D56" s="12" t="s">
        <v>545</v>
      </c>
      <c r="E56" s="30" t="s">
        <v>714</v>
      </c>
      <c r="F56" s="14" t="s">
        <v>547</v>
      </c>
      <c r="G56" s="32" t="s">
        <v>762</v>
      </c>
      <c r="H56" s="28" t="s">
        <v>694</v>
      </c>
    </row>
    <row r="57" spans="1:8" ht="30" x14ac:dyDescent="0.2">
      <c r="A57" s="3" t="str">
        <f t="shared" si="0"/>
        <v>UNION ALL SELECT 'EM' AS RiskCode, 'Energy' AS High_Level_Class_of_Business, 'Energy Offshore Property' AS Generic_Class_of_Business, 'Direct, Facultative Proportional, Facultative Excess Loss, Proportional Treaty' AS Type_of_Placement, 'ENERGY SEARCH PROD VSSLS AND OFFSHORE PROP GOM WIND EXCL WRO EXCL CONSTRUCTION' AS Risk_Code_Description, 'Off-shore energy search and production vessels in respect of property damage perils exposed to wind in Gulf of Mexico excluding war risks only and construction' AS Risk_Code_Description_Expanded, ' ' AS OECD_Class_Mapping</v>
      </c>
      <c r="B57" s="29" t="s">
        <v>167</v>
      </c>
      <c r="C57" s="24" t="s">
        <v>91</v>
      </c>
      <c r="D57" s="12" t="s">
        <v>169</v>
      </c>
      <c r="E57" s="30" t="s">
        <v>714</v>
      </c>
      <c r="F57" s="18" t="s">
        <v>168</v>
      </c>
      <c r="G57" s="36" t="s">
        <v>763</v>
      </c>
      <c r="H57" s="28" t="s">
        <v>701</v>
      </c>
    </row>
    <row r="58" spans="1:8" ht="30" x14ac:dyDescent="0.2">
      <c r="A58" s="3" t="str">
        <f t="shared" si="0"/>
        <v>UNION ALL SELECT 'EN' AS RiskCode, 'Energy' AS High_Level_Class_of_Business, 'Energy Offshore Property' AS Generic_Class_of_Business, 'Direct, Facultative Proportional, Facultative Excess Loss, Proportional Treaty' AS Type_of_Placement, 'ENERGY SEARCH PROD VSSLS AND OFFSHORE PROP EXCL GOM WIND EXCL WRO EXCL CONSTRUCTION' AS Risk_Code_Description, 'Off-shore energy search and production vessels in respect of property damage perils excluding wind eposure in Gulf of Mexico excluding war risks only and construction' AS Risk_Code_Description_Expanded, 'SHIPS DMGE &amp; LIABILITY' AS OECD_Class_Mapping</v>
      </c>
      <c r="B58" s="29" t="s">
        <v>172</v>
      </c>
      <c r="C58" s="24" t="s">
        <v>91</v>
      </c>
      <c r="D58" s="12" t="s">
        <v>169</v>
      </c>
      <c r="E58" s="30" t="s">
        <v>714</v>
      </c>
      <c r="F58" s="14" t="s">
        <v>173</v>
      </c>
      <c r="G58" s="35" t="s">
        <v>764</v>
      </c>
      <c r="H58" s="28" t="s">
        <v>694</v>
      </c>
    </row>
    <row r="59" spans="1:8" ht="60" x14ac:dyDescent="0.2">
      <c r="A59" s="3" t="str">
        <f t="shared" si="0"/>
        <v>UNION ALL SELECT 'EP ' AS RiskCode, 'Casualty Other' AS High_Level_Class_of_Business, 'NM General Liability (non-US direct)' AS Generic_Class_of_Business, 'Direct, Facultative Proportional, Facultative Excess Loss, Proportional Treaty' AS Type_of_Placement, 'Environmental Impairment Liability or NM Pollution Liability ' AS Risk_Code_Description, 'This provides cover for first party clean-up costs and/or third party liabilities (including associated legal defence costs) resulting from sudden or gradual pollution or environmental damage. Policies written on both a claims made or other trigger (e.g. occurrence) and in any territory should be written in this risk code.' AS Risk_Code_Description_Expanded, ' ' AS OECD_Class_Mapping</v>
      </c>
      <c r="B59" s="29" t="s">
        <v>765</v>
      </c>
      <c r="C59" s="24" t="s">
        <v>69</v>
      </c>
      <c r="D59" s="12" t="s">
        <v>106</v>
      </c>
      <c r="E59" s="30" t="s">
        <v>714</v>
      </c>
      <c r="F59" s="37" t="s">
        <v>766</v>
      </c>
      <c r="G59" s="38" t="s">
        <v>767</v>
      </c>
      <c r="H59" s="28" t="s">
        <v>701</v>
      </c>
    </row>
    <row r="60" spans="1:8" ht="20" x14ac:dyDescent="0.2">
      <c r="A60" s="3" t="str">
        <f t="shared" si="0"/>
        <v>UNION ALL SELECT 'EY' AS RiskCode, 'Energy' AS High_Level_Class_of_Business, 'Energy Offshore Property' AS Generic_Class_of_Business, 'Direct, Facultative Proportional, Facultative Excess Loss, Proportional Treaty' AS Type_of_Placement, 'ENERGY OPERATORS XTRA EXPENSES AND CONTROL OF WELL GOM  WIND' AS Risk_Code_Description, 'Energy operators extra expense and control of well in respect of wind exposure in Gulf of Mexico' AS Risk_Code_Description_Expanded, ' ' AS OECD_Class_Mapping</v>
      </c>
      <c r="B60" s="29" t="s">
        <v>174</v>
      </c>
      <c r="C60" s="24" t="s">
        <v>91</v>
      </c>
      <c r="D60" s="12" t="s">
        <v>169</v>
      </c>
      <c r="E60" s="30" t="s">
        <v>714</v>
      </c>
      <c r="F60" s="14" t="s">
        <v>175</v>
      </c>
      <c r="G60" s="31" t="s">
        <v>768</v>
      </c>
      <c r="H60" s="28" t="s">
        <v>701</v>
      </c>
    </row>
    <row r="61" spans="1:8" ht="20" x14ac:dyDescent="0.2">
      <c r="A61" s="3" t="str">
        <f t="shared" si="0"/>
        <v>UNION ALL SELECT 'EZ' AS RiskCode, 'Energy' AS High_Level_Class_of_Business, 'Energy Offshore Property' AS Generic_Class_of_Business, 'Direct, Facultative Proportional, Facultative Excess Loss, Proportional Treaty' AS Type_of_Placement, 'ENERGY OPERATORS XTRA EXPENSES AND CONTROL OF WELL EXCL GOM WIND' AS Risk_Code_Description, 'Energy operators extra expense and control of well excluding wind exposure in Gulf of Mexico' AS Risk_Code_Description_Expanded, 'SHIPS DMGE &amp; LIABILITY' AS OECD_Class_Mapping</v>
      </c>
      <c r="B61" s="29" t="s">
        <v>176</v>
      </c>
      <c r="C61" s="24" t="s">
        <v>91</v>
      </c>
      <c r="D61" s="12" t="s">
        <v>169</v>
      </c>
      <c r="E61" s="30" t="s">
        <v>714</v>
      </c>
      <c r="F61" s="14" t="s">
        <v>177</v>
      </c>
      <c r="G61" s="32" t="s">
        <v>769</v>
      </c>
      <c r="H61" s="28" t="s">
        <v>694</v>
      </c>
    </row>
    <row r="62" spans="1:8" ht="20" x14ac:dyDescent="0.2">
      <c r="A62" s="3" t="str">
        <f t="shared" si="0"/>
        <v>UNION ALL SELECT 'F2' AS RiskCode, 'Casualty FinPro' AS High_Level_Class_of_Business, 'Financial Institutions (US)' AS Generic_Class_of_Business, 'Direct, Facultative Proportional, Facultative Excess Loss, Proportional Treaty' AS Type_of_Placement, 'PROF INDTY E&amp;O FOR FIN INSTITUTIONS INCL USA' AS Risk_Code_Description, 'Professional indemnity for financial institutions including USA' AS Risk_Code_Description_Expanded, 'GENERAL LIABILITY' AS OECD_Class_Mapping</v>
      </c>
      <c r="B62" s="29" t="s">
        <v>261</v>
      </c>
      <c r="C62" s="24" t="s">
        <v>12</v>
      </c>
      <c r="D62" s="12" t="s">
        <v>241</v>
      </c>
      <c r="E62" s="30" t="s">
        <v>714</v>
      </c>
      <c r="F62" s="34" t="s">
        <v>262</v>
      </c>
      <c r="G62" s="36" t="s">
        <v>770</v>
      </c>
      <c r="H62" s="28" t="s">
        <v>725</v>
      </c>
    </row>
    <row r="63" spans="1:8" ht="20" x14ac:dyDescent="0.2">
      <c r="A63" s="3" t="str">
        <f t="shared" si="0"/>
        <v>UNION ALL SELECT 'F3' AS RiskCode, 'Casualty FinPro' AS High_Level_Class_of_Business, 'Financial Institutions (non-US)' AS Generic_Class_of_Business, 'Direct, Facultative Proportional, Facultative Excess Loss, Proportional Treaty' AS Type_of_Placement, 'PROF INDTY E&amp;O FOR FIN INSTITUTIONS EXCL USA' AS Risk_Code_Description, 'Professional indemnity for financial institutions excluding USA' AS Risk_Code_Description_Expanded, 'GENERAL LIABILITY' AS OECD_Class_Mapping</v>
      </c>
      <c r="B63" s="29" t="s">
        <v>263</v>
      </c>
      <c r="C63" s="24" t="s">
        <v>12</v>
      </c>
      <c r="D63" s="12" t="s">
        <v>244</v>
      </c>
      <c r="E63" s="30" t="s">
        <v>714</v>
      </c>
      <c r="F63" s="34" t="s">
        <v>264</v>
      </c>
      <c r="G63" s="36" t="s">
        <v>771</v>
      </c>
      <c r="H63" s="28" t="s">
        <v>725</v>
      </c>
    </row>
    <row r="64" spans="1:8" ht="30" x14ac:dyDescent="0.2">
      <c r="A64" s="3" t="str">
        <f t="shared" si="0"/>
        <v>UNION ALL SELECT 'F4' AS RiskCode, 'Casualty FinPro' AS High_Level_Class_of_Business, 'Professional Indemnity (US)' AS Generic_Class_of_Business, 'Direct, Facultative Proportional, Facultative Excess Loss, Proportional Treaty' AS Type_of_Placement, 'Technology and Telecommunications E&amp;O Incl. US' AS Risk_Code_Description, 'This provides cover for Technology and Telecommunications Providers E&amp;O, excluding coverage allocated to CY or CZ  including USA risks.' AS Risk_Code_Description_Expanded, 'GENERAL LIABILITY' AS OECD_Class_Mapping</v>
      </c>
      <c r="B64" s="29" t="s">
        <v>135</v>
      </c>
      <c r="C64" s="24" t="s">
        <v>12</v>
      </c>
      <c r="D64" s="12" t="s">
        <v>137</v>
      </c>
      <c r="E64" s="30" t="s">
        <v>714</v>
      </c>
      <c r="F64" s="14" t="s">
        <v>136</v>
      </c>
      <c r="G64" s="39" t="s">
        <v>772</v>
      </c>
      <c r="H64" s="28" t="s">
        <v>725</v>
      </c>
    </row>
    <row r="65" spans="1:8" ht="30" x14ac:dyDescent="0.2">
      <c r="A65" s="3" t="str">
        <f t="shared" si="0"/>
        <v>UNION ALL SELECT 'F5' AS RiskCode, 'Casualty FinPro' AS High_Level_Class_of_Business, 'Professional Indemnity (non-US)' AS Generic_Class_of_Business, 'Direct, Facultative Proportional, Facultative Excess Loss, Proportional Treaty' AS Type_of_Placement, 'Technology and Telecommunications E&amp;O Excl. US' AS Risk_Code_Description, 'This provides cover for Technology and Telecommunications Providers E&amp;O, excluding coverage allocated to CY or CZ excluding USA risks.' AS Risk_Code_Description_Expanded, 'GENERAL LIABILITY' AS OECD_Class_Mapping</v>
      </c>
      <c r="B65" s="29" t="s">
        <v>138</v>
      </c>
      <c r="C65" s="24" t="s">
        <v>12</v>
      </c>
      <c r="D65" s="12" t="s">
        <v>61</v>
      </c>
      <c r="E65" s="30" t="s">
        <v>714</v>
      </c>
      <c r="F65" s="14" t="s">
        <v>139</v>
      </c>
      <c r="G65" s="38" t="s">
        <v>773</v>
      </c>
      <c r="H65" s="28" t="s">
        <v>725</v>
      </c>
    </row>
    <row r="66" spans="1:8" ht="20" x14ac:dyDescent="0.2">
      <c r="A66" s="3" t="str">
        <f t="shared" si="0"/>
        <v>UNION ALL SELECT 'FA' AS RiskCode, 'Marine' AS High_Level_Class_of_Business, 'Fine Art' AS Generic_Class_of_Business, 'Direct, Facultative Proportional, Facultative Excess Loss ' AS Type_of_Placement, 'FINE ART' AS Risk_Code_Description, 'Fine art' AS Risk_Code_Description_Expanded, 'PROPERTY DAMAGE' AS OECD_Class_Mapping</v>
      </c>
      <c r="B66" s="29" t="s">
        <v>469</v>
      </c>
      <c r="C66" s="24" t="s">
        <v>47</v>
      </c>
      <c r="D66" s="12" t="s">
        <v>471</v>
      </c>
      <c r="E66" s="30" t="s">
        <v>774</v>
      </c>
      <c r="F66" s="14" t="s">
        <v>470</v>
      </c>
      <c r="G66" s="31" t="s">
        <v>775</v>
      </c>
      <c r="H66" s="28" t="s">
        <v>709</v>
      </c>
    </row>
    <row r="67" spans="1:8" ht="30" x14ac:dyDescent="0.2">
      <c r="A67" s="3" t="str">
        <f t="shared" ref="A67:A130" si="1">CONCATENATE("UNION ALL SELECT '", B67, "' AS RiskCode, '", C67, "' AS High_Level_Class_of_Business, '", SUBSTITUTE(D67, "'", "''"), "' AS Generic_Class_of_Business, '", E67, "' AS Type_of_Placement, '", SUBSTITUTE(F67, "'", "''"), "' AS Risk_Code_Description, '", SUBSTITUTE(G67, "'", "''"), "' AS Risk_Code_Description_Expanded, '", SUBSTITUTE(H67, "'", "''"), "'", " AS OECD_Class_Mapping")</f>
        <v>UNION ALL SELECT 'FG' AS RiskCode, 'Specialty Other' AS High_Level_Class_of_Business, 'Political Risks, Credit &amp; Financial Guarantee' AS Generic_Class_of_Business, 'Direct, Facultative Proportional, Facultative Excess Loss, Excess of Loss Treaty, Proportional Treaty' AS Type_of_Placement, 'FINANCIAL GUARANTEE (authorised syndicates only)' AS Risk_Code_Description, 'Financial guarantee other than excepted classes' AS Risk_Code_Description_Expanded, ' ' AS OECD_Class_Mapping</v>
      </c>
      <c r="B67" s="29" t="s">
        <v>327</v>
      </c>
      <c r="C67" s="24" t="s">
        <v>27</v>
      </c>
      <c r="D67" s="12" t="s">
        <v>26</v>
      </c>
      <c r="E67" s="30" t="s">
        <v>729</v>
      </c>
      <c r="F67" s="6" t="s">
        <v>328</v>
      </c>
      <c r="G67" s="31" t="s">
        <v>776</v>
      </c>
      <c r="H67" s="28" t="s">
        <v>701</v>
      </c>
    </row>
    <row r="68" spans="1:8" ht="30" x14ac:dyDescent="0.2">
      <c r="A68" s="3" t="str">
        <f t="shared" si="1"/>
        <v>UNION ALL SELECT 'FM' AS RiskCode, 'Specialty Other' AS High_Level_Class_of_Business, 'Political Risks, Credit &amp; Financial Guarantee' AS Generic_Class_of_Business, 'Direct, Facultative Proportional, Facultative Excess Loss, Excess of Loss Treaty, Proportional Treaty' AS Type_of_Placement, 'MORTGAGE INDEMNITY - From 01/01/05 also includes business previously coded "BS" ' AS Risk_Code_Description, 'Mortgage indemnity (Nb: this covers the expenses of mortgage lenders incurred in foreclosure of property and does not include the US class of Mortgage Impairment)' AS Risk_Code_Description_Expanded, ' ' AS OECD_Class_Mapping</v>
      </c>
      <c r="B68" s="29" t="s">
        <v>363</v>
      </c>
      <c r="C68" s="24" t="s">
        <v>27</v>
      </c>
      <c r="D68" s="12" t="s">
        <v>26</v>
      </c>
      <c r="E68" s="30" t="s">
        <v>729</v>
      </c>
      <c r="F68" s="14" t="s">
        <v>364</v>
      </c>
      <c r="G68" s="31" t="s">
        <v>777</v>
      </c>
      <c r="H68" s="28" t="s">
        <v>701</v>
      </c>
    </row>
    <row r="69" spans="1:8" ht="20" x14ac:dyDescent="0.2">
      <c r="A69" s="3" t="str">
        <f t="shared" si="1"/>
        <v>UNION ALL SELECT 'G' AS RiskCode, 'Marine' AS High_Level_Class_of_Business, 'Marine Liability' AS Generic_Class_of_Business, 'Direct, Facultative Proportional, Facultative Excess Loss, Proportional Treaty' AS Type_of_Placement, 'MARINE LEGAL LIAB ALL OTHER NO CARGO EXCL WRO' AS Risk_Code_Description, 'Marine liability on any basis other than claims made excluding cargo, energy and war risks only' AS Risk_Code_Description_Expanded, 'SHIPS DMGE &amp; LIABILITY' AS OECD_Class_Mapping</v>
      </c>
      <c r="B69" s="29" t="s">
        <v>555</v>
      </c>
      <c r="C69" s="24" t="s">
        <v>47</v>
      </c>
      <c r="D69" s="12" t="s">
        <v>557</v>
      </c>
      <c r="E69" s="30" t="s">
        <v>714</v>
      </c>
      <c r="F69" s="14" t="s">
        <v>556</v>
      </c>
      <c r="G69" s="31" t="s">
        <v>778</v>
      </c>
      <c r="H69" s="28" t="s">
        <v>694</v>
      </c>
    </row>
    <row r="70" spans="1:8" ht="20" x14ac:dyDescent="0.2">
      <c r="A70" s="3" t="str">
        <f t="shared" si="1"/>
        <v>UNION ALL SELECT 'GC' AS RiskCode, 'Marine' AS High_Level_Class_of_Business, 'Marine Liability' AS Generic_Class_of_Business, 'Direct, Facultative Proportional, Facultative Excess Loss, Proportional Treaty' AS Type_of_Placement, 'MARINE LEGAL LIAB CLAIMS MADE NO CARGO EXCL WRO' AS Risk_Code_Description, 'Marine liability on a claims made basis excluding cargo, energy and war risks only' AS Risk_Code_Description_Expanded, ' ' AS OECD_Class_Mapping</v>
      </c>
      <c r="B70" s="29" t="s">
        <v>558</v>
      </c>
      <c r="C70" s="24" t="s">
        <v>47</v>
      </c>
      <c r="D70" s="12" t="s">
        <v>557</v>
      </c>
      <c r="E70" s="30" t="s">
        <v>714</v>
      </c>
      <c r="F70" s="14" t="s">
        <v>559</v>
      </c>
      <c r="G70" s="31" t="s">
        <v>779</v>
      </c>
      <c r="H70" s="28" t="s">
        <v>701</v>
      </c>
    </row>
    <row r="71" spans="1:8" ht="30" x14ac:dyDescent="0.2">
      <c r="A71" s="3" t="str">
        <f t="shared" si="1"/>
        <v>UNION ALL SELECT 'GH' AS RiskCode, 'Casualty Other' AS High_Level_Class_of_Business, 'Medical Malpractice' AS Generic_Class_of_Business, 'Direct, Facultative Proportional, Facultative Excess Loss, Proportional Treaty' AS Type_of_Placement, 'HOSPITALS/ INSTITUTIONAL HEALTHCARE INSURANCE RISKS IN USA' AS Risk_Code_Description, 'Medical malpractice liability in respect of hospitals and similar major institutional healthcare other than nursing homes and allied healthcare risks in the USA' AS Risk_Code_Description_Expanded, ' ' AS OECD_Class_Mapping</v>
      </c>
      <c r="B71" s="29" t="s">
        <v>192</v>
      </c>
      <c r="C71" s="24" t="s">
        <v>69</v>
      </c>
      <c r="D71" s="12" t="s">
        <v>68</v>
      </c>
      <c r="E71" s="30" t="s">
        <v>714</v>
      </c>
      <c r="F71" s="6" t="s">
        <v>193</v>
      </c>
      <c r="G71" s="31" t="s">
        <v>780</v>
      </c>
      <c r="H71" s="28" t="s">
        <v>701</v>
      </c>
    </row>
    <row r="72" spans="1:8" ht="40" x14ac:dyDescent="0.2">
      <c r="A72" s="3" t="str">
        <f t="shared" si="1"/>
        <v>UNION ALL SELECT 'GM' AS RiskCode, 'Casualty Other' AS High_Level_Class_of_Business, 'Medical Malpractice' AS Generic_Class_of_Business, 'Direct, Facultative Proportional, Facultative Excess Loss, Proportional Treaty' AS Type_of_Placement, 'INSTITUTIONAL MEDICAL MALPRACTICE EXCL USA' AS Risk_Code_Description, 'Medical professional liability coverage and or general liability coverage for owners and or operators of institutions that provide medical care where there is no coverage required in the USA ' AS Risk_Code_Description_Expanded, ' ' AS OECD_Class_Mapping</v>
      </c>
      <c r="B72" s="29" t="s">
        <v>194</v>
      </c>
      <c r="C72" s="24" t="s">
        <v>69</v>
      </c>
      <c r="D72" s="12" t="s">
        <v>68</v>
      </c>
      <c r="E72" s="30" t="s">
        <v>714</v>
      </c>
      <c r="F72" s="6" t="s">
        <v>195</v>
      </c>
      <c r="G72" s="31" t="s">
        <v>781</v>
      </c>
      <c r="H72" s="28" t="s">
        <v>701</v>
      </c>
    </row>
    <row r="73" spans="1:8" ht="30" x14ac:dyDescent="0.2">
      <c r="A73" s="3" t="str">
        <f t="shared" si="1"/>
        <v>UNION ALL SELECT 'GN' AS RiskCode, 'Casualty Other' AS High_Level_Class_of_Business, 'Medical Malpractice' AS Generic_Class_of_Business, 'Direct, Facultative Proportional, Facultative Excess Loss, Proportional Treaty' AS Type_of_Placement, 'LONGTERM HEALTHCARE IN USA' AS Risk_Code_Description, 'Medical professional Indemnity and or general liability coverage for single and multi-location operators and or owners of Long term or senior care operations ' AS Risk_Code_Description_Expanded, ' ' AS OECD_Class_Mapping</v>
      </c>
      <c r="B73" s="29" t="s">
        <v>196</v>
      </c>
      <c r="C73" s="24" t="s">
        <v>69</v>
      </c>
      <c r="D73" s="12" t="s">
        <v>68</v>
      </c>
      <c r="E73" s="30" t="s">
        <v>714</v>
      </c>
      <c r="F73" s="6" t="s">
        <v>197</v>
      </c>
      <c r="G73" s="31" t="s">
        <v>782</v>
      </c>
      <c r="H73" s="28" t="s">
        <v>701</v>
      </c>
    </row>
    <row r="74" spans="1:8" ht="30" x14ac:dyDescent="0.2">
      <c r="A74" s="3" t="str">
        <f t="shared" si="1"/>
        <v>UNION ALL SELECT 'GO' AS RiskCode, 'Casualty Other' AS High_Level_Class_of_Business, 'Medical Malpractice' AS Generic_Class_of_Business, 'Direct, Facultative Proportional, Facultative Excess Loss, Proportional Treaty' AS Type_of_Placement, 'ALLIED &amp; MISC HEALTHCARE USA (EXCL LONGTERM HEALTHCARE USA)' AS Risk_Code_Description, 'Medical professional liability coverage for owners and or operators of institutions that provide medical care within the USA ' AS Risk_Code_Description_Expanded, 'GENERAL LIABILITY' AS OECD_Class_Mapping</v>
      </c>
      <c r="B74" s="11" t="s">
        <v>66</v>
      </c>
      <c r="C74" s="87" t="s">
        <v>69</v>
      </c>
      <c r="D74" s="11" t="s">
        <v>68</v>
      </c>
      <c r="E74" s="30" t="s">
        <v>714</v>
      </c>
      <c r="F74" s="15" t="s">
        <v>67</v>
      </c>
      <c r="G74" s="38" t="s">
        <v>783</v>
      </c>
      <c r="H74" s="88" t="s">
        <v>725</v>
      </c>
    </row>
    <row r="75" spans="1:8" ht="40" x14ac:dyDescent="0.2">
      <c r="A75" s="3" t="str">
        <f t="shared" si="1"/>
        <v>UNION ALL SELECT 'GQ' AS RiskCode, 'Casualty Other' AS High_Level_Class_of_Business, 'Medical Malpractice' AS Generic_Class_of_Business, 'Direct, Facultative Proportional, Facultative Excess Loss, Proportional Treaty' AS Type_of_Placement, 'INDIVIDUALS MEDICAL MALPRACTICE EXCL USA ' AS Risk_Code_Description, 'Medical professional liability coverage for medical practitioners either singular or in groups excluding coverage for any services provided where liability is found within the USA ' AS Risk_Code_Description_Expanded, 'GENERAL LIABILITY' AS OECD_Class_Mapping</v>
      </c>
      <c r="B75" s="11" t="s">
        <v>71</v>
      </c>
      <c r="C75" s="87" t="s">
        <v>69</v>
      </c>
      <c r="D75" s="11" t="s">
        <v>68</v>
      </c>
      <c r="E75" s="30" t="s">
        <v>714</v>
      </c>
      <c r="F75" s="15" t="s">
        <v>72</v>
      </c>
      <c r="G75" s="38" t="s">
        <v>784</v>
      </c>
      <c r="H75" s="88" t="s">
        <v>725</v>
      </c>
    </row>
    <row r="76" spans="1:8" ht="20" x14ac:dyDescent="0.2">
      <c r="A76" s="3" t="str">
        <f t="shared" si="1"/>
        <v>UNION ALL SELECT 'GS' AS RiskCode, 'Marine' AS High_Level_Class_of_Business, 'Specie' AS Generic_Class_of_Business, 'Direct, Facultative Proportional, Facultative Excess Loss, Proportional Treaty' AS Type_of_Placement, 'GENERAL SPECIE INCLUDING VAULT RISK' AS Risk_Code_Description, 'General specie including vault risk' AS Risk_Code_Description_Expanded, 'PROPERTY DAMAGE' AS OECD_Class_Mapping</v>
      </c>
      <c r="B76" s="29" t="s">
        <v>474</v>
      </c>
      <c r="C76" s="24" t="s">
        <v>47</v>
      </c>
      <c r="D76" s="12" t="s">
        <v>462</v>
      </c>
      <c r="E76" s="30" t="s">
        <v>714</v>
      </c>
      <c r="F76" s="14" t="s">
        <v>475</v>
      </c>
      <c r="G76" s="31" t="s">
        <v>785</v>
      </c>
      <c r="H76" s="28" t="s">
        <v>709</v>
      </c>
    </row>
    <row r="77" spans="1:8" ht="10.5" x14ac:dyDescent="0.2">
      <c r="A77" s="3" t="str">
        <f t="shared" si="1"/>
        <v>UNION ALL SELECT 'GT' AS RiskCode, 'Casualty Other' AS High_Level_Class_of_Business, 'Medical Malpractice' AS Generic_Class_of_Business, 'Excess of Loss Treaty' AS Type_of_Placement, 'MEDICAL MALPRACTICE TREATY XOL IN USA' AS Risk_Code_Description, 'Medical malpractice liability excess of loss treaty in the USA' AS Risk_Code_Description_Expanded, ' ' AS OECD_Class_Mapping</v>
      </c>
      <c r="B77" s="29" t="s">
        <v>198</v>
      </c>
      <c r="C77" s="24" t="s">
        <v>69</v>
      </c>
      <c r="D77" s="12" t="s">
        <v>68</v>
      </c>
      <c r="E77" s="30" t="s">
        <v>786</v>
      </c>
      <c r="F77" s="14" t="s">
        <v>199</v>
      </c>
      <c r="G77" s="31" t="s">
        <v>787</v>
      </c>
      <c r="H77" s="28" t="s">
        <v>701</v>
      </c>
    </row>
    <row r="78" spans="1:8" ht="20" x14ac:dyDescent="0.2">
      <c r="A78" s="3" t="str">
        <f t="shared" si="1"/>
        <v>UNION ALL SELECT 'GX' AS RiskCode, 'Marine' AS High_Level_Class_of_Business, 'Marine XL' AS Generic_Class_of_Business, 'Excess of Loss Treaty' AS Type_of_Placement, 'XOL MARINE LEGAL LIAB EXCL CARGO ALL OTHER EXCL WRO' AS Risk_Code_Description, 'Excess of loss marine liability on any basis other than claims made basis excluding cargo, energy and war risks only' AS Risk_Code_Description_Expanded, 'SHIPS DMGE &amp; LIABILITY' AS OECD_Class_Mapping</v>
      </c>
      <c r="B78" s="29" t="s">
        <v>476</v>
      </c>
      <c r="C78" s="24" t="s">
        <v>47</v>
      </c>
      <c r="D78" s="12" t="s">
        <v>478</v>
      </c>
      <c r="E78" s="30" t="s">
        <v>786</v>
      </c>
      <c r="F78" s="14" t="s">
        <v>477</v>
      </c>
      <c r="G78" s="31" t="s">
        <v>788</v>
      </c>
      <c r="H78" s="28" t="s">
        <v>694</v>
      </c>
    </row>
    <row r="79" spans="1:8" ht="20" x14ac:dyDescent="0.2">
      <c r="A79" s="3" t="str">
        <f t="shared" si="1"/>
        <v>UNION ALL SELECT 'H2' AS RiskCode, 'Aviation' AS High_Level_Class_of_Business, 'Airline' AS Generic_Class_of_Business, 'Direct, Facultative Proportional, Facultative Excess Loss, Proportional Treaty' AS Type_of_Placement, 'AIRLINE HULL' AS Risk_Code_Description, 'Airline hull' AS Risk_Code_Description_Expanded, 'AIRCRAFT DMGE &amp; LIAB' AS OECD_Class_Mapping</v>
      </c>
      <c r="B79" s="29" t="s">
        <v>265</v>
      </c>
      <c r="C79" s="24" t="s">
        <v>268</v>
      </c>
      <c r="D79" s="12" t="s">
        <v>267</v>
      </c>
      <c r="E79" s="30" t="s">
        <v>714</v>
      </c>
      <c r="F79" s="14" t="s">
        <v>266</v>
      </c>
      <c r="G79" s="31" t="s">
        <v>789</v>
      </c>
      <c r="H79" s="28" t="s">
        <v>699</v>
      </c>
    </row>
    <row r="80" spans="1:8" ht="20" x14ac:dyDescent="0.2">
      <c r="A80" s="3" t="str">
        <f t="shared" si="1"/>
        <v>UNION ALL SELECT 'H3' AS RiskCode, 'Aviation' AS High_Level_Class_of_Business, 'General Aviation' AS Generic_Class_of_Business, 'Direct, Facultative Proportional, Facultative Excess Loss, Proportional Treaty' AS Type_of_Placement, 'GENERAL AVIATION HULL' AS Risk_Code_Description, 'General aviation hull' AS Risk_Code_Description_Expanded, 'AIRCRAFT DMGE &amp; LIAB' AS OECD_Class_Mapping</v>
      </c>
      <c r="B80" s="29" t="s">
        <v>271</v>
      </c>
      <c r="C80" s="24" t="s">
        <v>268</v>
      </c>
      <c r="D80" s="12" t="s">
        <v>273</v>
      </c>
      <c r="E80" s="30" t="s">
        <v>714</v>
      </c>
      <c r="F80" s="14" t="s">
        <v>272</v>
      </c>
      <c r="G80" s="31" t="s">
        <v>790</v>
      </c>
      <c r="H80" s="28" t="s">
        <v>699</v>
      </c>
    </row>
    <row r="81" spans="1:8" ht="20" x14ac:dyDescent="0.2">
      <c r="A81" s="3" t="str">
        <f t="shared" si="1"/>
        <v>UNION ALL SELECT 'HA' AS RiskCode, 'Property Treaty' AS High_Level_Class_of_Business, 'Agriculture &amp; Hail' AS Generic_Class_of_Business, 'Direct, Facultative Proportional, Facultative Excess Loss, Proportional Treaty' AS Type_of_Placement, 'AGRICULTURAL CROP AND FORESTRY EXCL XOL TREATY AND STOP LOSS' AS Risk_Code_Description, 'Agriculture crop and forestry excluding excess of loss treaty and stop loss' AS Risk_Code_Description_Expanded, 'PROPERTY DAMAGE' AS OECD_Class_Mapping</v>
      </c>
      <c r="B81" s="29" t="s">
        <v>562</v>
      </c>
      <c r="C81" s="24" t="s">
        <v>35</v>
      </c>
      <c r="D81" s="12" t="s">
        <v>448</v>
      </c>
      <c r="E81" s="30" t="s">
        <v>714</v>
      </c>
      <c r="F81" s="14" t="s">
        <v>563</v>
      </c>
      <c r="G81" s="40" t="s">
        <v>791</v>
      </c>
      <c r="H81" s="28" t="s">
        <v>709</v>
      </c>
    </row>
    <row r="82" spans="1:8" ht="20" x14ac:dyDescent="0.2">
      <c r="A82" s="3" t="str">
        <f t="shared" si="1"/>
        <v>UNION ALL SELECT 'HP' AS RiskCode, 'Property (D&amp;F)' AS High_Level_Class_of_Business, 'Property D&amp;F (non-US binder)' AS Generic_Class_of_Business, 'Direct, Facultative Proportional, Facultative Excess Loss' AS Type_of_Placement, 'UK HOUSEHOLD BUSINESS' AS Risk_Code_Description, 'Household insurance business in the UK' AS Risk_Code_Description_Expanded, 'PROPERTY DAMAGE' AS OECD_Class_Mapping</v>
      </c>
      <c r="B82" s="29" t="s">
        <v>456</v>
      </c>
      <c r="C82" s="24" t="s">
        <v>225</v>
      </c>
      <c r="D82" s="12" t="s">
        <v>232</v>
      </c>
      <c r="E82" s="30" t="s">
        <v>719</v>
      </c>
      <c r="F82" s="14" t="s">
        <v>457</v>
      </c>
      <c r="G82" s="40" t="s">
        <v>792</v>
      </c>
      <c r="H82" s="28" t="s">
        <v>709</v>
      </c>
    </row>
    <row r="83" spans="1:8" ht="30" x14ac:dyDescent="0.2">
      <c r="A83" s="3" t="str">
        <f t="shared" si="1"/>
        <v>UNION ALL SELECT 'JB' AS RiskCode, 'Marine' AS High_Level_Class_of_Business, 'Specie' AS Generic_Class_of_Business, 'Direct, Facultative Proportional, Facultative Excess Loss, Proportional Treaty' AS Type_of_Placement, 'JEWELLERS BLOCK JEWELLERY ETC INCL ROBBERY - From 01/01/05 also includes business previously coded "FR" ' AS Risk_Code_Description, 'Jewellers'' block and general jewellery including robbery' AS Risk_Code_Description_Expanded, 'PROPERTY DAMAGE' AS OECD_Class_Mapping</v>
      </c>
      <c r="B83" s="29" t="s">
        <v>564</v>
      </c>
      <c r="C83" s="24" t="s">
        <v>47</v>
      </c>
      <c r="D83" s="12" t="s">
        <v>462</v>
      </c>
      <c r="E83" s="30" t="s">
        <v>714</v>
      </c>
      <c r="F83" s="14" t="s">
        <v>565</v>
      </c>
      <c r="G83" s="31" t="s">
        <v>793</v>
      </c>
      <c r="H83" s="28" t="s">
        <v>709</v>
      </c>
    </row>
    <row r="84" spans="1:8" ht="20" x14ac:dyDescent="0.2">
      <c r="A84" s="3" t="str">
        <f t="shared" si="1"/>
        <v>UNION ALL SELECT 'KA' AS RiskCode, 'Accident &amp; Health' AS High_Level_Class_of_Business, 'Accident &amp; Health (direct)' AS Generic_Class_of_Business, 'Direct, Facultative Proportional, Facultative Excess Loss, Proportional Treaty' AS Type_of_Placement, 'PERSONAL ACCIDENT AND HEALTH CARVE OUT' AS Risk_Code_Description, 'Personal accident and health carve-out from workers compensation' AS Risk_Code_Description_Expanded, 'ACCIDENT AND HEALTH' AS OECD_Class_Mapping</v>
      </c>
      <c r="B84" s="29" t="s">
        <v>426</v>
      </c>
      <c r="C84" s="24" t="s">
        <v>76</v>
      </c>
      <c r="D84" s="12" t="s">
        <v>101</v>
      </c>
      <c r="E84" s="30" t="s">
        <v>714</v>
      </c>
      <c r="F84" s="14" t="s">
        <v>427</v>
      </c>
      <c r="G84" s="31" t="s">
        <v>794</v>
      </c>
      <c r="H84" s="28" t="s">
        <v>696</v>
      </c>
    </row>
    <row r="85" spans="1:8" ht="20" x14ac:dyDescent="0.2">
      <c r="A85" s="3" t="str">
        <f t="shared" si="1"/>
        <v>UNION ALL SELECT 'KB' AS RiskCode, 'Accident &amp; Health' AS High_Level_Class_of_Business, 'Accident &amp; Health (direct)' AS Generic_Class_of_Business, 'Direct, Facultative Proportional, Facultative Excess Loss, Proportional Treaty' AS Type_of_Placement, 'DISABILITY LONG TERM BENEFIT' AS Risk_Code_Description, 'Disability insurance with benefits payable in regular instalments for periods greater than 60 months.' AS Risk_Code_Description_Expanded, 'ACCIDENT AND HEALTH' AS OECD_Class_Mapping</v>
      </c>
      <c r="B85" s="9" t="s">
        <v>99</v>
      </c>
      <c r="C85" s="41" t="s">
        <v>76</v>
      </c>
      <c r="D85" s="12" t="s">
        <v>101</v>
      </c>
      <c r="E85" s="12" t="s">
        <v>714</v>
      </c>
      <c r="F85" s="10" t="s">
        <v>100</v>
      </c>
      <c r="G85" s="42" t="s">
        <v>795</v>
      </c>
      <c r="H85" s="43" t="s">
        <v>696</v>
      </c>
    </row>
    <row r="86" spans="1:8" ht="20" x14ac:dyDescent="0.2">
      <c r="A86" s="3" t="str">
        <f t="shared" si="1"/>
        <v>UNION ALL SELECT 'KC' AS RiskCode, 'Accident &amp; Health' AS High_Level_Class_of_Business, 'Accident &amp; Health (direct)' AS Generic_Class_of_Business, 'Direct, Facultative Proportional, Facultative Excess Loss, Proportional Treaty' AS Type_of_Placement, 'PERSONAL ACCIDENT AND HEALTH CREDITOR  DISABILITY' AS Risk_Code_Description, 'Personal accident and health creditor disability' AS Risk_Code_Description_Expanded, 'ACCIDENT AND HEALTH' AS OECD_Class_Mapping</v>
      </c>
      <c r="B86" s="29" t="s">
        <v>428</v>
      </c>
      <c r="C86" s="24" t="s">
        <v>76</v>
      </c>
      <c r="D86" s="12" t="s">
        <v>101</v>
      </c>
      <c r="E86" s="30" t="s">
        <v>714</v>
      </c>
      <c r="F86" s="14" t="s">
        <v>429</v>
      </c>
      <c r="G86" s="31" t="s">
        <v>796</v>
      </c>
      <c r="H86" s="28" t="s">
        <v>696</v>
      </c>
    </row>
    <row r="87" spans="1:8" ht="30" x14ac:dyDescent="0.2">
      <c r="A87" s="3" t="str">
        <f t="shared" si="1"/>
        <v>UNION ALL SELECT 'KG' AS RiskCode, 'Accident &amp; Health' AS High_Level_Class_of_Business, 'Accident &amp; Health (direct)' AS Generic_Class_of_Business, 'Direct, Facultative Proportional, Facultative Excess Loss, Proportional Treaty' AS Type_of_Placement, 'Personal Accident and Health Excl. K&amp;R, KP KS AND KT CODES' AS Risk_Code_Description, 'General personal accident and health excluding Kidnap and Ransom risk and all other coverage falling under other "K" codes' AS Risk_Code_Description_Expanded, 'ACCIDENT AND HEALTH' AS OECD_Class_Mapping</v>
      </c>
      <c r="B87" s="29" t="s">
        <v>274</v>
      </c>
      <c r="C87" s="24" t="s">
        <v>76</v>
      </c>
      <c r="D87" s="12" t="s">
        <v>101</v>
      </c>
      <c r="E87" s="30" t="s">
        <v>714</v>
      </c>
      <c r="F87" s="6" t="s">
        <v>275</v>
      </c>
      <c r="G87" s="31" t="s">
        <v>797</v>
      </c>
      <c r="H87" s="28" t="s">
        <v>696</v>
      </c>
    </row>
    <row r="88" spans="1:8" ht="20" x14ac:dyDescent="0.2">
      <c r="A88" s="3" t="str">
        <f t="shared" si="1"/>
        <v>UNION ALL SELECT 'KM' AS RiskCode, 'Accident &amp; Health' AS High_Level_Class_of_Business, 'Medical Expenses' AS Generic_Class_of_Business, 'Direct, Facultative Proportional, Facultative Excess Loss, Proportional Treaty' AS Type_of_Placement, 'MEDICAL EXPENSES INCL XS SPEC AND AGG SELF FUND' AS Risk_Code_Description, 'Medical expenses including protection of self-insured employer medical plans' AS Risk_Code_Description_Expanded, 'ACCIDENT AND HEALTH' AS OECD_Class_Mapping</v>
      </c>
      <c r="B88" s="29" t="s">
        <v>435</v>
      </c>
      <c r="C88" s="24" t="s">
        <v>76</v>
      </c>
      <c r="D88" s="12" t="s">
        <v>437</v>
      </c>
      <c r="E88" s="30" t="s">
        <v>714</v>
      </c>
      <c r="F88" s="14" t="s">
        <v>436</v>
      </c>
      <c r="G88" s="31" t="s">
        <v>798</v>
      </c>
      <c r="H88" s="28" t="s">
        <v>696</v>
      </c>
    </row>
    <row r="89" spans="1:8" ht="40" x14ac:dyDescent="0.2">
      <c r="A89" s="3" t="str">
        <f t="shared" si="1"/>
        <v>UNION ALL SELECT 'KP' AS RiskCode, 'Accident &amp; Health' AS High_Level_Class_of_Business, 'Accident &amp; Health (direct)' AS Generic_Class_of_Business, 'Direct, Facultative Proportional, Facultative Excess Loss, Proportional Treaty' AS Type_of_Placement, 'MARITIME EXTORTION EXCL KIDNAP AND RANSOM WRITTEN UNDER ''P''' AS Risk_Code_Description, 'Reimbursement of costs associated with securing the release of marine hull or cargo or crew following the illegal seizure of a vessel by persons meeting the description of pirates' AS Risk_Code_Description_Expanded, 'ACCIDENT AND HEALTH' AS OECD_Class_Mapping</v>
      </c>
      <c r="B89" s="29" t="s">
        <v>150</v>
      </c>
      <c r="C89" s="24" t="s">
        <v>76</v>
      </c>
      <c r="D89" s="12" t="s">
        <v>101</v>
      </c>
      <c r="E89" s="30" t="s">
        <v>714</v>
      </c>
      <c r="F89" s="14" t="s">
        <v>151</v>
      </c>
      <c r="G89" s="34" t="s">
        <v>799</v>
      </c>
      <c r="H89" s="28" t="s">
        <v>696</v>
      </c>
    </row>
    <row r="90" spans="1:8" ht="20" x14ac:dyDescent="0.2">
      <c r="A90" s="3" t="str">
        <f t="shared" si="1"/>
        <v>UNION ALL SELECT 'KS' AS RiskCode, 'Accident &amp; Health' AS High_Level_Class_of_Business, 'Accident &amp; Health (direct)' AS Generic_Class_of_Business, 'Direct, Facultative Proportional, Facultative Excess Loss, Proportional Treaty' AS Type_of_Placement, 'PA AND HEALTH INCL SPORTS DIS OTHER THAN ACC DEATH' AS Risk_Code_Description, 'Personal accident and health in respect of sports disability other than accidental death only' AS Risk_Code_Description_Expanded, 'ACCIDENT AND HEALTH' AS OECD_Class_Mapping</v>
      </c>
      <c r="B90" s="29" t="s">
        <v>276</v>
      </c>
      <c r="C90" s="24" t="s">
        <v>76</v>
      </c>
      <c r="D90" s="12" t="s">
        <v>101</v>
      </c>
      <c r="E90" s="30" t="s">
        <v>714</v>
      </c>
      <c r="F90" s="14" t="s">
        <v>277</v>
      </c>
      <c r="G90" s="31" t="s">
        <v>800</v>
      </c>
      <c r="H90" s="28" t="s">
        <v>696</v>
      </c>
    </row>
    <row r="91" spans="1:8" ht="20" x14ac:dyDescent="0.2">
      <c r="A91" s="3" t="str">
        <f t="shared" si="1"/>
        <v>UNION ALL SELECT 'KT' AS RiskCode, 'Accident &amp; Health' AS High_Level_Class_of_Business, 'Accident &amp; Health (direct)' AS Generic_Class_of_Business, 'Direct, Facultative Proportional, Facultative Excess Loss, Proportional Treaty' AS Type_of_Placement, 'PA AND HEALTH FOR TRAVEL PACKAGE SCHEMES' AS Risk_Code_Description, 'Personal accident and health in respect of travel' AS Risk_Code_Description_Expanded, 'ACCIDENT AND HEALTH' AS OECD_Class_Mapping</v>
      </c>
      <c r="B91" s="29" t="s">
        <v>278</v>
      </c>
      <c r="C91" s="24" t="s">
        <v>76</v>
      </c>
      <c r="D91" s="12" t="s">
        <v>101</v>
      </c>
      <c r="E91" s="30" t="s">
        <v>714</v>
      </c>
      <c r="F91" s="14" t="s">
        <v>279</v>
      </c>
      <c r="G91" s="31" t="s">
        <v>801</v>
      </c>
      <c r="H91" s="28" t="s">
        <v>696</v>
      </c>
    </row>
    <row r="92" spans="1:8" ht="30" x14ac:dyDescent="0.2">
      <c r="A92" s="3" t="str">
        <f t="shared" si="1"/>
        <v>UNION ALL SELECT 'KX' AS RiskCode, 'Accident &amp; Health' AS High_Level_Class_of_Business, 'Personal Accident XL' AS Generic_Class_of_Business, 'Excess of Loss Treaty' AS Type_of_Placement, 'PERSONAL ACCIDENT AND HEALTH CATASTROPHE XL - From 01/01/08 also includes business previously coded "KL"' AS Risk_Code_Description, 'Whole account excess of loss treaty in respect of personal accident and health' AS Risk_Code_Description_Expanded, 'ACCIDENT AND HEALTH' AS OECD_Class_Mapping</v>
      </c>
      <c r="B92" s="29" t="s">
        <v>438</v>
      </c>
      <c r="C92" s="24" t="s">
        <v>76</v>
      </c>
      <c r="D92" s="12" t="s">
        <v>434</v>
      </c>
      <c r="E92" s="30" t="s">
        <v>786</v>
      </c>
      <c r="F92" s="14" t="s">
        <v>439</v>
      </c>
      <c r="G92" s="31" t="s">
        <v>802</v>
      </c>
      <c r="H92" s="28" t="s">
        <v>696</v>
      </c>
    </row>
    <row r="93" spans="1:8" ht="20" x14ac:dyDescent="0.2">
      <c r="A93" s="3" t="str">
        <f t="shared" si="1"/>
        <v>UNION ALL SELECT 'L2' AS RiskCode, 'Aviation' AS High_Level_Class_of_Business, 'Airline' AS Generic_Class_of_Business, 'Direct, Facultative Proportional, Facultative Excess Loss, Proportional Treaty' AS Type_of_Placement, 'AIRLINE LIABILITY' AS Risk_Code_Description, 'Airline liability' AS Risk_Code_Description_Expanded, 'AIRCRAFT DMGE &amp; LIAB' AS OECD_Class_Mapping</v>
      </c>
      <c r="B93" s="29" t="s">
        <v>280</v>
      </c>
      <c r="C93" s="24" t="s">
        <v>268</v>
      </c>
      <c r="D93" s="12" t="s">
        <v>267</v>
      </c>
      <c r="E93" s="30" t="s">
        <v>714</v>
      </c>
      <c r="F93" s="14" t="s">
        <v>281</v>
      </c>
      <c r="G93" s="31" t="s">
        <v>803</v>
      </c>
      <c r="H93" s="28" t="s">
        <v>699</v>
      </c>
    </row>
    <row r="94" spans="1:8" ht="20" x14ac:dyDescent="0.2">
      <c r="A94" s="3" t="str">
        <f t="shared" si="1"/>
        <v>UNION ALL SELECT 'L3' AS RiskCode, 'Aviation' AS High_Level_Class_of_Business, 'General Aviation' AS Generic_Class_of_Business, 'Direct, Facultative Proportional, Facultative Excess Loss, Proportional Treaty' AS Type_of_Placement, 'GENERAL AVIATION LIABILITY' AS Risk_Code_Description, 'General aviation liability' AS Risk_Code_Description_Expanded, 'AIRCRAFT DMGE &amp; LIAB' AS OECD_Class_Mapping</v>
      </c>
      <c r="B94" s="29" t="s">
        <v>282</v>
      </c>
      <c r="C94" s="24" t="s">
        <v>268</v>
      </c>
      <c r="D94" s="12" t="s">
        <v>273</v>
      </c>
      <c r="E94" s="30" t="s">
        <v>714</v>
      </c>
      <c r="F94" s="14" t="s">
        <v>283</v>
      </c>
      <c r="G94" s="31" t="s">
        <v>804</v>
      </c>
      <c r="H94" s="28" t="s">
        <v>699</v>
      </c>
    </row>
    <row r="95" spans="1:8" ht="20" x14ac:dyDescent="0.2">
      <c r="A95" s="3" t="str">
        <f t="shared" si="1"/>
        <v>UNION ALL SELECT 'LE' AS RiskCode, 'Specialty Other' AS High_Level_Class_of_Business, 'Legal Expenses' AS Generic_Class_of_Business, 'Direct, Facultative Proportional, Facultative Excess Loss, Proportional Treaty' AS Type_of_Placement, 'LEGAL EXPENSES    ' AS Risk_Code_Description, 'Legal expenses' AS Risk_Code_Description_Expanded, 'PECUNIARY LOSS' AS OECD_Class_Mapping</v>
      </c>
      <c r="B95" s="29" t="s">
        <v>572</v>
      </c>
      <c r="C95" s="24" t="s">
        <v>27</v>
      </c>
      <c r="D95" s="12" t="s">
        <v>574</v>
      </c>
      <c r="E95" s="30" t="s">
        <v>714</v>
      </c>
      <c r="F95" s="14" t="s">
        <v>573</v>
      </c>
      <c r="G95" s="31" t="s">
        <v>805</v>
      </c>
      <c r="H95" s="28" t="s">
        <v>705</v>
      </c>
    </row>
    <row r="96" spans="1:8" ht="10.5" x14ac:dyDescent="0.2">
      <c r="A96" s="3" t="str">
        <f t="shared" si="1"/>
        <v>UNION ALL SELECT 'LJ' AS RiskCode, 'Specialty Other' AS High_Level_Class_of_Business, 'Lloyd''s Japan' AS Generic_Class_of_Business, 'Not applicable' AS Type_of_Placement, 'FOR USE BY LLOYDS JAPAN ONLY' AS Risk_Code_Description, 'For use by Lloyd''s Japan only' AS Risk_Code_Description_Expanded, ' ' AS OECD_Class_Mapping</v>
      </c>
      <c r="B96" s="29" t="s">
        <v>410</v>
      </c>
      <c r="C96" s="24" t="s">
        <v>27</v>
      </c>
      <c r="D96" s="12" t="s">
        <v>412</v>
      </c>
      <c r="E96" s="30" t="s">
        <v>806</v>
      </c>
      <c r="F96" s="14" t="s">
        <v>411</v>
      </c>
      <c r="G96" s="31" t="s">
        <v>807</v>
      </c>
      <c r="H96" s="28" t="s">
        <v>701</v>
      </c>
    </row>
    <row r="97" spans="1:8" ht="20" x14ac:dyDescent="0.2">
      <c r="A97" s="3" t="str">
        <f t="shared" si="1"/>
        <v>UNION ALL SELECT 'M2' AS RiskCode, 'Casualty Other' AS High_Level_Class_of_Business, 'UK Motor' AS Generic_Class_of_Business, 'Direct, Facultative Proportional, Facultative Excess Loss, Proportional Treaty' AS Type_of_Placement, 'UK MOTOR COMP FOR PRIVATE CAR INCL MOTORCYCLE' AS Risk_Code_Description, 'Motor comprehensive for cars and motorcycles in the UK' AS Risk_Code_Description_Expanded, 'MTR VHCLE DMGE &amp; LIAB' AS OECD_Class_Mapping</v>
      </c>
      <c r="B97" s="29" t="s">
        <v>284</v>
      </c>
      <c r="C97" s="24" t="s">
        <v>69</v>
      </c>
      <c r="D97" s="12" t="s">
        <v>286</v>
      </c>
      <c r="E97" s="30" t="s">
        <v>714</v>
      </c>
      <c r="F97" s="14" t="s">
        <v>285</v>
      </c>
      <c r="G97" s="31" t="s">
        <v>808</v>
      </c>
      <c r="H97" s="28" t="s">
        <v>707</v>
      </c>
    </row>
    <row r="98" spans="1:8" ht="20" x14ac:dyDescent="0.2">
      <c r="A98" s="3" t="str">
        <f t="shared" si="1"/>
        <v>UNION ALL SELECT 'M3' AS RiskCode, 'Casualty Other' AS High_Level_Class_of_Business, 'UK Motor' AS Generic_Class_of_Business, 'Direct, Facultative Proportional, Facultative Excess Loss, Proportional Treaty' AS Type_of_Placement, 'UK MOTOR COMP FOR FLEET AND COMMERCIAL VEHICLE' AS Risk_Code_Description, 'Motor comprehensive for fleets and commercial vehicles in the UK' AS Risk_Code_Description_Expanded, 'MTR VHCLE DMGE &amp; LIAB' AS OECD_Class_Mapping</v>
      </c>
      <c r="B98" s="29" t="s">
        <v>289</v>
      </c>
      <c r="C98" s="24" t="s">
        <v>69</v>
      </c>
      <c r="D98" s="12" t="s">
        <v>286</v>
      </c>
      <c r="E98" s="30" t="s">
        <v>714</v>
      </c>
      <c r="F98" s="14" t="s">
        <v>290</v>
      </c>
      <c r="G98" s="31" t="s">
        <v>809</v>
      </c>
      <c r="H98" s="28" t="s">
        <v>707</v>
      </c>
    </row>
    <row r="99" spans="1:8" ht="30" x14ac:dyDescent="0.2">
      <c r="A99" s="3" t="str">
        <f t="shared" si="1"/>
        <v>UNION ALL SELECT 'M4' AS RiskCode, 'Casualty Other' AS High_Level_Class_of_Business, 'UK Motor' AS Generic_Class_of_Business, 'Direct, Facultative Proportional, Facultative Excess Loss, Proportional Treaty' AS Type_of_Placement, 'OTHER UK MOTOR COMP AND NON COMP EXCL "M2" AND "M3" CODES - From 01/01/08 includes business previously coded "M7"' AS Risk_Code_Description, 'Motor comprehensive and non comprehensive in the UK other than those falling under risk codes M2 and M3' AS Risk_Code_Description_Expanded, 'MTR VHCLE DMGE &amp; LIAB' AS OECD_Class_Mapping</v>
      </c>
      <c r="B99" s="29" t="s">
        <v>291</v>
      </c>
      <c r="C99" s="24" t="s">
        <v>69</v>
      </c>
      <c r="D99" s="12" t="s">
        <v>286</v>
      </c>
      <c r="E99" s="30" t="s">
        <v>714</v>
      </c>
      <c r="F99" s="14" t="s">
        <v>292</v>
      </c>
      <c r="G99" s="31" t="s">
        <v>810</v>
      </c>
      <c r="H99" s="28" t="s">
        <v>707</v>
      </c>
    </row>
    <row r="100" spans="1:8" ht="20" x14ac:dyDescent="0.2">
      <c r="A100" s="3" t="str">
        <f t="shared" si="1"/>
        <v>UNION ALL SELECT 'M5' AS RiskCode, 'Casualty Other' AS High_Level_Class_of_Business, 'UK Motor' AS Generic_Class_of_Business, 'Direct, Facultative Proportional, Facultative Excess Loss, Proportional Treaty' AS Type_of_Placement, 'UK MOTOR NON COMP FOR PRIVATE CAR INCL MOTORCYCLE' AS Risk_Code_Description, 'Motor other than comprehensive for private cars and motorcycles in the UK' AS Risk_Code_Description_Expanded, 'MTR VHCLE DMGE &amp; LIAB' AS OECD_Class_Mapping</v>
      </c>
      <c r="B100" s="29" t="s">
        <v>293</v>
      </c>
      <c r="C100" s="24" t="s">
        <v>69</v>
      </c>
      <c r="D100" s="12" t="s">
        <v>286</v>
      </c>
      <c r="E100" s="30" t="s">
        <v>714</v>
      </c>
      <c r="F100" s="14" t="s">
        <v>294</v>
      </c>
      <c r="G100" s="31" t="s">
        <v>811</v>
      </c>
      <c r="H100" s="28" t="s">
        <v>707</v>
      </c>
    </row>
    <row r="101" spans="1:8" ht="20" x14ac:dyDescent="0.2">
      <c r="A101" s="3" t="str">
        <f t="shared" si="1"/>
        <v>UNION ALL SELECT 'M6' AS RiskCode, 'Casualty Other' AS High_Level_Class_of_Business, 'UK Motor' AS Generic_Class_of_Business, 'Direct, Facultative Proportional, Facultative Excess Loss, Proportional Treaty' AS Type_of_Placement, 'UK MOTOR NON COMP FOR FLEET AND COMM VEHICLE' AS Risk_Code_Description, 'Motor other than comprehensive for fleets and commercial vehicles in the UK' AS Risk_Code_Description_Expanded, 'MTR VHCLE DMGE &amp; LIAB' AS OECD_Class_Mapping</v>
      </c>
      <c r="B101" s="29" t="s">
        <v>295</v>
      </c>
      <c r="C101" s="24" t="s">
        <v>69</v>
      </c>
      <c r="D101" s="12" t="s">
        <v>286</v>
      </c>
      <c r="E101" s="30" t="s">
        <v>714</v>
      </c>
      <c r="F101" s="14" t="s">
        <v>296</v>
      </c>
      <c r="G101" s="31" t="s">
        <v>812</v>
      </c>
      <c r="H101" s="28" t="s">
        <v>707</v>
      </c>
    </row>
    <row r="102" spans="1:8" ht="30" x14ac:dyDescent="0.2">
      <c r="A102" s="3" t="str">
        <f t="shared" si="1"/>
        <v>UNION ALL SELECT 'MF' AS RiskCode, 'Casualty Other' AS High_Level_Class_of_Business, 'Overseas Motor' AS Generic_Class_of_Business, 'Direct, Facultative Proportional, Facultative Excess Loss, Proportional Treaty' AS Type_of_Placement, 'OVERSEAS MOTOR DAM AND TPL EXCL USA CAN EU AND EEA - From 01/01/05 also includes business previously coded "MD" and "ME"' AS Risk_Code_Description, 'Overseas motor damage and third party liability excluding the USA, Canada the European Union and the European Economic Area' AS Risk_Code_Description_Expanded, 'MTR VHCLE DMGE &amp; LIAB' AS OECD_Class_Mapping</v>
      </c>
      <c r="B102" s="29" t="s">
        <v>586</v>
      </c>
      <c r="C102" s="24" t="s">
        <v>69</v>
      </c>
      <c r="D102" s="12" t="s">
        <v>391</v>
      </c>
      <c r="E102" s="30" t="s">
        <v>714</v>
      </c>
      <c r="F102" s="14" t="s">
        <v>587</v>
      </c>
      <c r="G102" s="31" t="s">
        <v>813</v>
      </c>
      <c r="H102" s="28" t="s">
        <v>707</v>
      </c>
    </row>
    <row r="103" spans="1:8" ht="20" x14ac:dyDescent="0.2">
      <c r="A103" s="3" t="str">
        <f t="shared" si="1"/>
        <v>UNION ALL SELECT 'MG' AS RiskCode, 'Casualty Other' AS High_Level_Class_of_Business, 'Overseas Motor' AS Generic_Class_of_Business, 'Direct, Facultative Proportional, Facultative Excess Loss, Proportional Treaty' AS Type_of_Placement, 'USA AND CANADA MOTOR VEHICLE PHYSICAL DAMAGE' AS Risk_Code_Description, 'Motor vehicle physical damage in the USA and Canada' AS Risk_Code_Description_Expanded, 'MTR VHCLE DMGE &amp; LIAB' AS OECD_Class_Mapping</v>
      </c>
      <c r="B103" s="29" t="s">
        <v>588</v>
      </c>
      <c r="C103" s="24" t="s">
        <v>69</v>
      </c>
      <c r="D103" s="12" t="s">
        <v>391</v>
      </c>
      <c r="E103" s="30" t="s">
        <v>714</v>
      </c>
      <c r="F103" s="18" t="s">
        <v>589</v>
      </c>
      <c r="G103" s="44" t="s">
        <v>814</v>
      </c>
      <c r="H103" s="28" t="s">
        <v>707</v>
      </c>
    </row>
    <row r="104" spans="1:8" ht="20" x14ac:dyDescent="0.2">
      <c r="A104" s="3" t="str">
        <f t="shared" si="1"/>
        <v>UNION ALL SELECT 'MH' AS RiskCode, 'Casualty Other' AS High_Level_Class_of_Business, 'Overseas Motor' AS Generic_Class_of_Business, 'Direct, Facultative Proportional, Facultative Excess Loss, Proportional Treaty' AS Type_of_Placement, 'USA AND CANADA MOTOR VEHICLE THIRD PARTY LIABILITY' AS Risk_Code_Description, 'Motor vehicle third party liability in the USA and Canada' AS Risk_Code_Description_Expanded, 'MTR VHCLE DMGE &amp; LIAB' AS OECD_Class_Mapping</v>
      </c>
      <c r="B104" s="29" t="s">
        <v>590</v>
      </c>
      <c r="C104" s="24" t="s">
        <v>69</v>
      </c>
      <c r="D104" s="12" t="s">
        <v>391</v>
      </c>
      <c r="E104" s="30" t="s">
        <v>714</v>
      </c>
      <c r="F104" s="14" t="s">
        <v>591</v>
      </c>
      <c r="G104" s="31" t="s">
        <v>815</v>
      </c>
      <c r="H104" s="28" t="s">
        <v>707</v>
      </c>
    </row>
    <row r="105" spans="1:8" ht="34.5" customHeight="1" x14ac:dyDescent="0.2">
      <c r="A105" s="3" t="str">
        <f t="shared" si="1"/>
        <v>UNION ALL SELECT 'MI' AS RiskCode, 'Casualty Other' AS High_Level_Class_of_Business, 'Overseas Motor' AS Generic_Class_of_Business, 'Direct, Facultative Proportional, Facultative Excess Loss, Proportional Treaty' AS Type_of_Placement, 'USA AND CANADA MOTOR DAMAGE AND 3RD PARTY LIAB' AS Risk_Code_Description, 'Motor vehicle physical damage and third party liability in the USA and Canada' AS Risk_Code_Description_Expanded, 'MTR VHCLE DMGE &amp; LIAB' AS OECD_Class_Mapping</v>
      </c>
      <c r="B105" s="29" t="s">
        <v>592</v>
      </c>
      <c r="C105" s="24" t="s">
        <v>69</v>
      </c>
      <c r="D105" s="12" t="s">
        <v>391</v>
      </c>
      <c r="E105" s="30" t="s">
        <v>714</v>
      </c>
      <c r="F105" s="18" t="s">
        <v>593</v>
      </c>
      <c r="G105" s="44" t="s">
        <v>816</v>
      </c>
      <c r="H105" s="28" t="s">
        <v>707</v>
      </c>
    </row>
    <row r="106" spans="1:8" ht="30" x14ac:dyDescent="0.2">
      <c r="A106" s="3" t="str">
        <f t="shared" si="1"/>
        <v>UNION ALL SELECT 'MP' AS RiskCode, 'Casualty Other' AS High_Level_Class_of_Business, 'Overseas Motor' AS Generic_Class_of_Business, 'Direct, Facultative Proportional, Facultative Excess Loss, Proportional Treaty' AS Type_of_Placement, 'EU AND EEA MOTOR PD AND TPL EXCL UK - From 01/01/05 also includes business previously coded "MM" and "MN"' AS Risk_Code_Description, 'Motor vehicle physical damage and third party liability in the European Union and the European Economic Area' AS Risk_Code_Description_Expanded, 'MTR VHCLE DMGE &amp; LIAB' AS OECD_Class_Mapping</v>
      </c>
      <c r="B106" s="29" t="s">
        <v>394</v>
      </c>
      <c r="C106" s="24" t="s">
        <v>69</v>
      </c>
      <c r="D106" s="12" t="s">
        <v>391</v>
      </c>
      <c r="E106" s="30" t="s">
        <v>714</v>
      </c>
      <c r="F106" s="18" t="s">
        <v>395</v>
      </c>
      <c r="G106" s="44" t="s">
        <v>817</v>
      </c>
      <c r="H106" s="28" t="s">
        <v>707</v>
      </c>
    </row>
    <row r="107" spans="1:8" ht="20" x14ac:dyDescent="0.2">
      <c r="A107" s="3" t="str">
        <f t="shared" si="1"/>
        <v>UNION ALL SELECT 'N' AS RiskCode, 'Specialty Other' AS High_Level_Class_of_Business, 'Livestock &amp; Bloodstock' AS Generic_Class_of_Business, 'Direct, Facultative Proportional, Facultative Excess Loss, Proportional Treaty' AS Type_of_Placement, 'LIVESTOCK' AS Risk_Code_Description, 'Livestock other than bloodstock' AS Risk_Code_Description_Expanded, 'PROPERTY DAMAGE' AS OECD_Class_Mapping</v>
      </c>
      <c r="B107" s="29" t="s">
        <v>594</v>
      </c>
      <c r="C107" s="24" t="s">
        <v>27</v>
      </c>
      <c r="D107" s="12" t="s">
        <v>331</v>
      </c>
      <c r="E107" s="30" t="s">
        <v>714</v>
      </c>
      <c r="F107" s="14" t="s">
        <v>595</v>
      </c>
      <c r="G107" s="31" t="s">
        <v>818</v>
      </c>
      <c r="H107" s="28" t="s">
        <v>709</v>
      </c>
    </row>
    <row r="108" spans="1:8" ht="30" x14ac:dyDescent="0.2">
      <c r="A108" s="3" t="str">
        <f t="shared" si="1"/>
        <v>UNION ALL SELECT 'NA' AS RiskCode, 'Casualty Other' AS High_Level_Class_of_Business, 'NM General Liability (non-US direct)' AS Generic_Class_of_Business, 'Direct, Facultative Proportional, Facultative Excess Loss, Proportional Treaty' AS Type_of_Placement, 'NM GENERAL AND MISC LIABILITY ALL OTHER  EXCL USA - FROM 2019 EXCL BINDERS ' AS Risk_Code_Description, 'General and miscellaneous non-marine liability on any basis other than claims made excluding the USA - excluding binders' AS Risk_Code_Description_Expanded, 'GENERAL LIABILITY' AS OECD_Class_Mapping</v>
      </c>
      <c r="B108" s="29" t="s">
        <v>596</v>
      </c>
      <c r="C108" s="24" t="s">
        <v>69</v>
      </c>
      <c r="D108" s="12" t="s">
        <v>106</v>
      </c>
      <c r="E108" s="30" t="s">
        <v>714</v>
      </c>
      <c r="F108" s="14" t="s">
        <v>597</v>
      </c>
      <c r="G108" s="31" t="s">
        <v>819</v>
      </c>
      <c r="H108" s="28" t="s">
        <v>725</v>
      </c>
    </row>
    <row r="109" spans="1:8" ht="20" x14ac:dyDescent="0.2">
      <c r="A109" s="3" t="str">
        <f t="shared" si="1"/>
        <v>UNION ALL SELECT 'NB' AS RiskCode, 'Specialty Other' AS High_Level_Class_of_Business, 'Livestock &amp; Bloodstock' AS Generic_Class_of_Business, 'Direct, Facultative Proportional, Facultative Excess Loss, Proportional Treaty' AS Type_of_Placement, 'BLOODSTOCK' AS Risk_Code_Description, 'Bloodstock' AS Risk_Code_Description_Expanded, 'PROPERTY DAMAGE' AS OECD_Class_Mapping</v>
      </c>
      <c r="B109" s="29" t="s">
        <v>329</v>
      </c>
      <c r="C109" s="24" t="s">
        <v>27</v>
      </c>
      <c r="D109" s="12" t="s">
        <v>331</v>
      </c>
      <c r="E109" s="30" t="s">
        <v>714</v>
      </c>
      <c r="F109" s="14" t="s">
        <v>330</v>
      </c>
      <c r="G109" s="31" t="s">
        <v>820</v>
      </c>
      <c r="H109" s="28" t="s">
        <v>709</v>
      </c>
    </row>
    <row r="110" spans="1:8" ht="20" x14ac:dyDescent="0.2">
      <c r="A110" s="3" t="str">
        <f t="shared" si="1"/>
        <v>UNION ALL SELECT 'NC' AS RiskCode, 'Casualty Other' AS High_Level_Class_of_Business, 'NM General Liability (non-US direct)' AS Generic_Class_of_Business, 'Direct, Facultative Proportional, Facultative Excess Loss, Proportional Treaty' AS Type_of_Placement, 'NM GENERAL AND MISC LIAB CLAIMS MADE EXCL USA - FROM 2019 EXCL BINDERS' AS Risk_Code_Description, 'General and miscellaneous non-marine liability on a claims made basis excluding the USA - excluding binders' AS Risk_Code_Description_Expanded, 'GENERAL LIABILITY' AS OECD_Class_Mapping</v>
      </c>
      <c r="B110" s="29" t="s">
        <v>598</v>
      </c>
      <c r="C110" s="24" t="s">
        <v>69</v>
      </c>
      <c r="D110" s="12" t="s">
        <v>106</v>
      </c>
      <c r="E110" s="30" t="s">
        <v>714</v>
      </c>
      <c r="F110" s="14" t="s">
        <v>599</v>
      </c>
      <c r="G110" s="31" t="s">
        <v>821</v>
      </c>
      <c r="H110" s="28" t="s">
        <v>725</v>
      </c>
    </row>
    <row r="111" spans="1:8" ht="20" x14ac:dyDescent="0.2">
      <c r="A111" s="3" t="str">
        <f t="shared" si="1"/>
        <v>UNION ALL SELECT 'NL' AS RiskCode, 'Energy' AS High_Level_Class_of_Business, 'Nuclear' AS Generic_Class_of_Business, 'Direct, Facultative Proportional, Facultative Excess Loss, Proportional Treaty' AS Type_of_Placement, 'NUCLEAR LIABILITY FROM 2019 LIMITATION NOT GREATER THAN 10 YEARS' AS Risk_Code_Description, 'Nuclear liability where the limitation period for injury claims is not greater than 10 years.' AS Risk_Code_Description_Expanded, 'GENERAL LIABILITY' AS OECD_Class_Mapping</v>
      </c>
      <c r="B111" s="29" t="s">
        <v>396</v>
      </c>
      <c r="C111" s="24" t="s">
        <v>91</v>
      </c>
      <c r="D111" s="12" t="s">
        <v>113</v>
      </c>
      <c r="E111" s="30" t="s">
        <v>714</v>
      </c>
      <c r="F111" s="10" t="s">
        <v>397</v>
      </c>
      <c r="G111" s="42" t="s">
        <v>822</v>
      </c>
      <c r="H111" s="28" t="s">
        <v>725</v>
      </c>
    </row>
    <row r="112" spans="1:8" ht="20" x14ac:dyDescent="0.2">
      <c r="A112" s="3" t="str">
        <f t="shared" si="1"/>
        <v>UNION ALL SELECT 'NP' AS RiskCode, 'Energy' AS High_Level_Class_of_Business, 'Nuclear' AS Generic_Class_of_Business, 'Direct, Facultative Proportional, Facultative Excess Loss, Proportional Treaty' AS Type_of_Placement, 'NUCLEAR PROPERTY DAMAGE' AS Risk_Code_Description, 'Nuclear property damage' AS Risk_Code_Description_Expanded, 'PROPERTY DAMAGE' AS OECD_Class_Mapping</v>
      </c>
      <c r="B112" s="29" t="s">
        <v>398</v>
      </c>
      <c r="C112" s="24" t="s">
        <v>91</v>
      </c>
      <c r="D112" s="12" t="s">
        <v>113</v>
      </c>
      <c r="E112" s="30" t="s">
        <v>714</v>
      </c>
      <c r="F112" s="14" t="s">
        <v>399</v>
      </c>
      <c r="G112" s="31" t="s">
        <v>823</v>
      </c>
      <c r="H112" s="28" t="s">
        <v>709</v>
      </c>
    </row>
    <row r="113" spans="1:8" ht="20" x14ac:dyDescent="0.2">
      <c r="A113" s="3" t="str">
        <f t="shared" si="1"/>
        <v>UNION ALL SELECT 'NR' AS RiskCode, 'Casualty Other' AS High_Level_Class_of_Business, 'NM General Liability (non-US direct)' AS Generic_Class_of_Business, 'Direct, Facultative Proportional, Facultative Excess Loss, Proportional Treaty' AS Type_of_Placement, 'NM GENERAL AND MISC LIABILITY ALL OTHER  EXCL USA -  BINDERS ONLY' AS Risk_Code_Description, 'General and miscellaneous non-marine liability on any basis other than claims made excluding the USA -  binders only' AS Risk_Code_Description_Expanded, 'GENERAL LIABILITY' AS OECD_Class_Mapping</v>
      </c>
      <c r="B113" s="9" t="s">
        <v>104</v>
      </c>
      <c r="C113" s="24" t="s">
        <v>69</v>
      </c>
      <c r="D113" s="12" t="s">
        <v>106</v>
      </c>
      <c r="E113" s="30" t="s">
        <v>714</v>
      </c>
      <c r="F113" s="14" t="s">
        <v>105</v>
      </c>
      <c r="G113" s="31" t="s">
        <v>824</v>
      </c>
      <c r="H113" s="45" t="s">
        <v>725</v>
      </c>
    </row>
    <row r="114" spans="1:8" ht="20" x14ac:dyDescent="0.2">
      <c r="A114" s="3" t="str">
        <f t="shared" si="1"/>
        <v>UNION ALL SELECT 'NS' AS RiskCode, 'Casualty Other' AS High_Level_Class_of_Business, 'NM General Liability (non-US direct)' AS Generic_Class_of_Business, 'Direct, Facultative Proportional, Facultative Excess Loss, Proportional Treaty' AS Type_of_Placement, 'NM GENERAL AND MISC LIAB CLAIMS MADE EXCL USA -  BINDERS ONLY' AS Risk_Code_Description, 'General and miscellaneous non-marine liability on a claims made basis excluding the USA - binders only' AS Risk_Code_Description_Expanded, 'GENERAL LIABILITY' AS OECD_Class_Mapping</v>
      </c>
      <c r="B114" s="9" t="s">
        <v>109</v>
      </c>
      <c r="C114" s="24" t="s">
        <v>69</v>
      </c>
      <c r="D114" s="12" t="s">
        <v>106</v>
      </c>
      <c r="E114" s="30" t="s">
        <v>714</v>
      </c>
      <c r="F114" s="14" t="s">
        <v>110</v>
      </c>
      <c r="G114" s="31" t="s">
        <v>825</v>
      </c>
      <c r="H114" s="45" t="s">
        <v>725</v>
      </c>
    </row>
    <row r="115" spans="1:8" ht="20" x14ac:dyDescent="0.2">
      <c r="A115" s="3" t="str">
        <f t="shared" si="1"/>
        <v>UNION ALL SELECT 'NV' AS RiskCode, 'Energy' AS High_Level_Class_of_Business, 'Nuclear' AS Generic_Class_of_Business, 'Direct, Facultative Proportional, Facultative Excess Loss, Proportional Treaty' AS Type_of_Placement, 'NUCLEAR LIABILITY LIMITATION EXCESS OF 10 YEARS' AS Risk_Code_Description, 'Nuclear liability where the limitation period for injury claims is greater than 10 years.' AS Risk_Code_Description_Expanded, 'GENERAL LIABILITY' AS OECD_Class_Mapping</v>
      </c>
      <c r="B115" s="9" t="s">
        <v>111</v>
      </c>
      <c r="C115" s="41" t="s">
        <v>91</v>
      </c>
      <c r="D115" s="12" t="s">
        <v>113</v>
      </c>
      <c r="E115" s="12" t="s">
        <v>714</v>
      </c>
      <c r="F115" s="10" t="s">
        <v>112</v>
      </c>
      <c r="G115" s="42" t="s">
        <v>826</v>
      </c>
      <c r="H115" s="43" t="s">
        <v>725</v>
      </c>
    </row>
    <row r="116" spans="1:8" ht="10.5" x14ac:dyDescent="0.2">
      <c r="A116" s="3" t="str">
        <f t="shared" si="1"/>
        <v>UNION ALL SELECT 'NX' AS RiskCode, 'Specialty Other' AS High_Level_Class_of_Business, 'Livestock &amp; Bloodstock' AS Generic_Class_of_Business, 'Excess of Loss Treaty' AS Type_of_Placement, 'LIVESTOCK EXCESS OF LOSS' AS Risk_Code_Description, 'Livestock and bloodstock excess of loss treaty' AS Risk_Code_Description_Expanded, 'PROPERTY DAMAGE' AS OECD_Class_Mapping</v>
      </c>
      <c r="B116" s="29" t="s">
        <v>414</v>
      </c>
      <c r="C116" s="24" t="s">
        <v>27</v>
      </c>
      <c r="D116" s="12" t="s">
        <v>331</v>
      </c>
      <c r="E116" s="30" t="s">
        <v>786</v>
      </c>
      <c r="F116" s="14" t="s">
        <v>415</v>
      </c>
      <c r="G116" s="31" t="s">
        <v>827</v>
      </c>
      <c r="H116" s="28" t="s">
        <v>709</v>
      </c>
    </row>
    <row r="117" spans="1:8" ht="20" x14ac:dyDescent="0.2">
      <c r="A117" s="3" t="str">
        <f t="shared" si="1"/>
        <v>UNION ALL SELECT 'O' AS RiskCode, 'Marine' AS High_Level_Class_of_Business, 'Yacht' AS Generic_Class_of_Business, 'Direct, Facultative Proportional, Facultative Excess Loss, Proportional Treaty' AS Type_of_Placement, 'YACHTS INCL WAR EXCL WRO' AS Risk_Code_Description, 'Yachts including war but excluding war risks only (stand alone)' AS Risk_Code_Description_Expanded, 'SHIPS DMGE &amp; LIABILITY' AS OECD_Class_Mapping</v>
      </c>
      <c r="B117" s="29" t="s">
        <v>600</v>
      </c>
      <c r="C117" s="24" t="s">
        <v>47</v>
      </c>
      <c r="D117" s="12" t="s">
        <v>602</v>
      </c>
      <c r="E117" s="30" t="s">
        <v>714</v>
      </c>
      <c r="F117" s="14" t="s">
        <v>601</v>
      </c>
      <c r="G117" s="31" t="s">
        <v>828</v>
      </c>
      <c r="H117" s="28" t="s">
        <v>694</v>
      </c>
    </row>
    <row r="118" spans="1:8" ht="30" x14ac:dyDescent="0.2">
      <c r="A118" s="3" t="str">
        <f t="shared" si="1"/>
        <v>UNION ALL SELECT 'P' AS RiskCode, 'Accident &amp; Health' AS High_Level_Class_of_Business, 'Pecuniary' AS Generic_Class_of_Business, 'Direct, Facultative Proportional, Facultative Excess Loss, Proportional Treaty as applicable' AS Type_of_Placement, 'MISCELLANEOUS PECUNIARY LOSS - From 01/01/05 also includes business previously coded "PE" "PP" "PS" and "PW"' AS Risk_Code_Description, 'Miscellaneous pecuniary loss' AS Risk_Code_Description_Expanded, 'PECUNIARY LOSS' AS OECD_Class_Mapping</v>
      </c>
      <c r="B118" s="29" t="s">
        <v>603</v>
      </c>
      <c r="C118" s="24" t="s">
        <v>76</v>
      </c>
      <c r="D118" s="12" t="s">
        <v>142</v>
      </c>
      <c r="E118" s="30" t="s">
        <v>829</v>
      </c>
      <c r="F118" s="14" t="s">
        <v>604</v>
      </c>
      <c r="G118" s="31" t="s">
        <v>830</v>
      </c>
      <c r="H118" s="28" t="s">
        <v>705</v>
      </c>
    </row>
    <row r="119" spans="1:8" ht="20" x14ac:dyDescent="0.2">
      <c r="A119" s="3" t="str">
        <f t="shared" si="1"/>
        <v>UNION ALL SELECT 'P2' AS RiskCode, 'Property (D&amp;F)' AS High_Level_Class_of_Business, 'Property D&amp;F (US open market)' AS Generic_Class_of_Business, 'Direct, Facultative Proportional' AS Type_of_Placement, 'PHYS DAMAGE FOR PRIM LAYER PPTY IN USA EXCL BINDERS' AS Risk_Code_Description, 'Physical damage in respect of primary layer property business in the USA excluding binder business' AS Risk_Code_Description_Expanded, 'PROPERTY DAMAGE' AS OECD_Class_Mapping</v>
      </c>
      <c r="B119" s="29" t="s">
        <v>299</v>
      </c>
      <c r="C119" s="24" t="s">
        <v>225</v>
      </c>
      <c r="D119" s="12" t="s">
        <v>301</v>
      </c>
      <c r="E119" s="30" t="s">
        <v>831</v>
      </c>
      <c r="F119" s="14" t="s">
        <v>300</v>
      </c>
      <c r="G119" s="31" t="s">
        <v>832</v>
      </c>
      <c r="H119" s="28" t="s">
        <v>709</v>
      </c>
    </row>
    <row r="120" spans="1:8" ht="20" x14ac:dyDescent="0.2">
      <c r="A120" s="3" t="str">
        <f t="shared" si="1"/>
        <v>UNION ALL SELECT 'P3' AS RiskCode, 'Property (D&amp;F)' AS High_Level_Class_of_Business, 'Property D&amp;F (non-US open market)' AS Generic_Class_of_Business, 'Direct, Facultative Proportional' AS Type_of_Placement, 'PHYS DAMAGE FOR PRIM LAYER PPTY EXCL USA EXCL BINDERS' AS Risk_Code_Description, 'Physical damage in respect of primary layer property business other than in the USA excluding binder business' AS Risk_Code_Description_Expanded, 'PROPERTY DAMAGE' AS OECD_Class_Mapping</v>
      </c>
      <c r="B120" s="29" t="s">
        <v>304</v>
      </c>
      <c r="C120" s="24" t="s">
        <v>225</v>
      </c>
      <c r="D120" s="12" t="s">
        <v>306</v>
      </c>
      <c r="E120" s="30" t="s">
        <v>831</v>
      </c>
      <c r="F120" s="14" t="s">
        <v>305</v>
      </c>
      <c r="G120" s="31" t="s">
        <v>833</v>
      </c>
      <c r="H120" s="28" t="s">
        <v>709</v>
      </c>
    </row>
    <row r="121" spans="1:8" ht="20" x14ac:dyDescent="0.2">
      <c r="A121" s="3" t="str">
        <f t="shared" si="1"/>
        <v>UNION ALL SELECT 'P4' AS RiskCode, 'Property (D&amp;F)' AS High_Level_Class_of_Business, 'Property D&amp;F (US open market)' AS Generic_Class_of_Business, 'Direct, Facultative Proportional' AS Type_of_Placement, 'PHYS DAMAGE FOR FULL VALUE PPTY IN USA EXCL BINDERS' AS Risk_Code_Description, 'Physical damage in respect of full value property business in the USA excluding binder business' AS Risk_Code_Description_Expanded, 'PROPERTY DAMAGE' AS OECD_Class_Mapping</v>
      </c>
      <c r="B121" s="29" t="s">
        <v>307</v>
      </c>
      <c r="C121" s="24" t="s">
        <v>225</v>
      </c>
      <c r="D121" s="12" t="s">
        <v>301</v>
      </c>
      <c r="E121" s="30" t="s">
        <v>831</v>
      </c>
      <c r="F121" s="14" t="s">
        <v>308</v>
      </c>
      <c r="G121" s="31" t="s">
        <v>834</v>
      </c>
      <c r="H121" s="28" t="s">
        <v>709</v>
      </c>
    </row>
    <row r="122" spans="1:8" ht="20" x14ac:dyDescent="0.2">
      <c r="A122" s="3" t="str">
        <f t="shared" si="1"/>
        <v>UNION ALL SELECT 'P5' AS RiskCode, 'Property (D&amp;F)' AS High_Level_Class_of_Business, 'Property D&amp;F (non-US open market)' AS Generic_Class_of_Business, 'Direct, Facultative Proportional' AS Type_of_Placement, 'PHYS DAMAGE FOR FULL VALUE PPTY EXCL USA EXCL BINDERS' AS Risk_Code_Description, 'Physical damage in respect of full value property business other than in the USA excluding binder business' AS Risk_Code_Description_Expanded, 'PROPERTY DAMAGE' AS OECD_Class_Mapping</v>
      </c>
      <c r="B122" s="29" t="s">
        <v>309</v>
      </c>
      <c r="C122" s="24" t="s">
        <v>225</v>
      </c>
      <c r="D122" s="12" t="s">
        <v>306</v>
      </c>
      <c r="E122" s="30" t="s">
        <v>831</v>
      </c>
      <c r="F122" s="14" t="s">
        <v>310</v>
      </c>
      <c r="G122" s="31" t="s">
        <v>835</v>
      </c>
      <c r="H122" s="28" t="s">
        <v>709</v>
      </c>
    </row>
    <row r="123" spans="1:8" ht="20" x14ac:dyDescent="0.2">
      <c r="A123" s="3" t="str">
        <f t="shared" si="1"/>
        <v>UNION ALL SELECT 'P6' AS RiskCode, 'Property (D&amp;F)' AS High_Level_Class_of_Business, 'Property D&amp;F (US open market)' AS Generic_Class_of_Business, 'Direct, Facultative Excess Loss' AS Type_of_Placement, 'PHYS DAMAGE FOR XS LAYER PPTY IN USA EXCL BINDERS' AS Risk_Code_Description, 'Physical damage in respect of excess layer property business in the USA excluding binder business' AS Risk_Code_Description_Expanded, 'PROPERTY DAMAGE' AS OECD_Class_Mapping</v>
      </c>
      <c r="B123" s="29" t="s">
        <v>311</v>
      </c>
      <c r="C123" s="24" t="s">
        <v>225</v>
      </c>
      <c r="D123" s="12" t="s">
        <v>301</v>
      </c>
      <c r="E123" s="30" t="s">
        <v>836</v>
      </c>
      <c r="F123" s="14" t="s">
        <v>312</v>
      </c>
      <c r="G123" s="31" t="s">
        <v>837</v>
      </c>
      <c r="H123" s="28" t="s">
        <v>709</v>
      </c>
    </row>
    <row r="124" spans="1:8" ht="20" x14ac:dyDescent="0.2">
      <c r="A124" s="3" t="str">
        <f t="shared" si="1"/>
        <v>UNION ALL SELECT 'P7' AS RiskCode, 'Property (D&amp;F)' AS High_Level_Class_of_Business, 'Property D&amp;F (non-US open market)' AS Generic_Class_of_Business, 'Direct, Facultative Excess Loss' AS Type_of_Placement, 'PHYS DAMAGE FOR XS LAYER PPTY EXCL USA EXCL BINDERS' AS Risk_Code_Description, 'Physical damage in respect of excess layer property business other than in the USA excluding binder business' AS Risk_Code_Description_Expanded, 'PROPERTY DAMAGE' AS OECD_Class_Mapping</v>
      </c>
      <c r="B124" s="29" t="s">
        <v>313</v>
      </c>
      <c r="C124" s="24" t="s">
        <v>225</v>
      </c>
      <c r="D124" s="12" t="s">
        <v>306</v>
      </c>
      <c r="E124" s="30" t="s">
        <v>836</v>
      </c>
      <c r="F124" s="14" t="s">
        <v>314</v>
      </c>
      <c r="G124" s="31" t="s">
        <v>838</v>
      </c>
      <c r="H124" s="28" t="s">
        <v>709</v>
      </c>
    </row>
    <row r="125" spans="1:8" ht="30" x14ac:dyDescent="0.2">
      <c r="A125" s="3" t="str">
        <f t="shared" si="1"/>
        <v>UNION ALL SELECT 'PA' AS RiskCode, 'Accident &amp; Health' AS High_Level_Class_of_Business, 'Contingency' AS Generic_Class_of_Business, 'Direct, Facultative Proportional, Facultative Excess Loss, Proportional Treaty' AS Type_of_Placement, 'PANDEMIC COVER FOR EVENT CANCELLATION AND NON-APPEARANCE' AS Risk_Code_Description, 'The portion of event cancellation (risk code PC) and/or non-appearance (rick code PN) policies which provides coverage in respect of losses caused by pandemic' AS Risk_Code_Description_Expanded, 'PECUNIARY LOSS' AS OECD_Class_Mapping</v>
      </c>
      <c r="B125" s="11" t="s">
        <v>73</v>
      </c>
      <c r="C125" s="87" t="s">
        <v>76</v>
      </c>
      <c r="D125" s="11" t="s">
        <v>75</v>
      </c>
      <c r="E125" s="30" t="s">
        <v>714</v>
      </c>
      <c r="F125" s="15" t="s">
        <v>74</v>
      </c>
      <c r="G125" s="38" t="s">
        <v>839</v>
      </c>
      <c r="H125" s="88" t="s">
        <v>705</v>
      </c>
    </row>
    <row r="126" spans="1:8" ht="20" x14ac:dyDescent="0.2">
      <c r="A126" s="3" t="str">
        <f t="shared" si="1"/>
        <v>UNION ALL SELECT 'PB' AS RiskCode, 'Accident &amp; Health' AS High_Level_Class_of_Business, 'Pecuniary' AS Generic_Class_of_Business, 'Direct, Facultative Proportional, Facultative Excess Loss, Proportional Treaty' AS Type_of_Placement, 'PRODUCT RECALL' AS Risk_Code_Description, 'Product recall' AS Risk_Code_Description_Expanded, 'PECUNIARY LOSS' AS OECD_Class_Mapping</v>
      </c>
      <c r="B126" s="29" t="s">
        <v>367</v>
      </c>
      <c r="C126" s="24" t="s">
        <v>76</v>
      </c>
      <c r="D126" s="12" t="s">
        <v>142</v>
      </c>
      <c r="E126" s="30" t="s">
        <v>714</v>
      </c>
      <c r="F126" s="14" t="s">
        <v>368</v>
      </c>
      <c r="G126" s="31" t="s">
        <v>840</v>
      </c>
      <c r="H126" s="28" t="s">
        <v>705</v>
      </c>
    </row>
    <row r="127" spans="1:8" ht="20" x14ac:dyDescent="0.2">
      <c r="A127" s="3" t="str">
        <f t="shared" si="1"/>
        <v>UNION ALL SELECT 'PC' AS RiskCode, 'Accident &amp; Health' AS High_Level_Class_of_Business, 'Contingency' AS Generic_Class_of_Business, 'Direct, Facultative Proportional, Facultative Excess Loss, Proportional Treaty' AS Type_of_Placement, 'CANCELLATION AND ABANDONMENT' AS Risk_Code_Description, 'Cancellation and abandonment of events' AS Risk_Code_Description_Expanded, 'PECUNIARY LOSS' AS OECD_Class_Mapping</v>
      </c>
      <c r="B127" s="29" t="s">
        <v>369</v>
      </c>
      <c r="C127" s="24" t="s">
        <v>76</v>
      </c>
      <c r="D127" s="12" t="s">
        <v>75</v>
      </c>
      <c r="E127" s="30" t="s">
        <v>714</v>
      </c>
      <c r="F127" s="14" t="s">
        <v>370</v>
      </c>
      <c r="G127" s="31" t="s">
        <v>841</v>
      </c>
      <c r="H127" s="28" t="s">
        <v>705</v>
      </c>
    </row>
    <row r="128" spans="1:8" ht="20" x14ac:dyDescent="0.2">
      <c r="A128" s="3" t="str">
        <f t="shared" si="1"/>
        <v>UNION ALL SELECT 'PF' AS RiskCode, 'Accident &amp; Health' AS High_Level_Class_of_Business, 'Contingency' AS Generic_Class_of_Business, 'Direct, Facultative Proportional, Facultative Excess Loss, Proportional Treaty' AS Type_of_Placement, 'FILM INCLUDING FILM COMPLETION BONDS  ' AS Risk_Code_Description, 'Film coverage including film completion bonds' AS Risk_Code_Description_Expanded, 'PECUNIARY LOSS' AS OECD_Class_Mapping</v>
      </c>
      <c r="B128" s="29" t="s">
        <v>373</v>
      </c>
      <c r="C128" s="24" t="s">
        <v>76</v>
      </c>
      <c r="D128" s="12" t="s">
        <v>75</v>
      </c>
      <c r="E128" s="30" t="s">
        <v>714</v>
      </c>
      <c r="F128" s="14" t="s">
        <v>374</v>
      </c>
      <c r="G128" s="31" t="s">
        <v>842</v>
      </c>
      <c r="H128" s="28" t="s">
        <v>705</v>
      </c>
    </row>
    <row r="129" spans="1:8" ht="30" x14ac:dyDescent="0.2">
      <c r="A129" s="3" t="str">
        <f t="shared" si="1"/>
        <v>UNION ALL SELECT 'PG' AS RiskCode, 'Energy' AS High_Level_Class_of_Business, 'Power Generation' AS Generic_Class_of_Business, 'Direct, Facultative Proportional, Facultative Excess Loss' AS Type_of_Placement, 'OPERATIONAL POWER GENERATION AND UTILITIES EXCL. CONSTRUCTION AND POST 1/1/22 EXC. RENEWABLE ENERGY RISKS' AS Risk_Code_Description, 'Operational power generation and transmission and other utilities excluding construction risks POST 1/1/22 EXC. RENEWABLE ENERGY RISKS' AS Risk_Code_Description_Expanded, 'PROPERTY DAMAGE' AS OECD_Class_Mapping</v>
      </c>
      <c r="B129" s="29" t="s">
        <v>200</v>
      </c>
      <c r="C129" s="24" t="s">
        <v>91</v>
      </c>
      <c r="D129" s="12" t="s">
        <v>90</v>
      </c>
      <c r="E129" s="30" t="s">
        <v>719</v>
      </c>
      <c r="F129" s="14" t="s">
        <v>201</v>
      </c>
      <c r="G129" s="31" t="s">
        <v>843</v>
      </c>
      <c r="H129" s="28" t="s">
        <v>709</v>
      </c>
    </row>
    <row r="130" spans="1:8" ht="20" x14ac:dyDescent="0.2">
      <c r="A130" s="3" t="str">
        <f t="shared" si="1"/>
        <v>UNION ALL SELECT 'PN' AS RiskCode, 'Accident &amp; Health' AS High_Level_Class_of_Business, 'Contingency' AS Generic_Class_of_Business, 'Direct, Facultative Proportional, Facultative Excess Loss, Proportional Treaty' AS Type_of_Placement, 'NON APPEARANCE' AS Risk_Code_Description, 'Non-appearance of performers, sports people and the like' AS Risk_Code_Description_Expanded, 'PECUNIARY LOSS' AS OECD_Class_Mapping</v>
      </c>
      <c r="B130" s="29" t="s">
        <v>375</v>
      </c>
      <c r="C130" s="24" t="s">
        <v>76</v>
      </c>
      <c r="D130" s="12" t="s">
        <v>75</v>
      </c>
      <c r="E130" s="30" t="s">
        <v>714</v>
      </c>
      <c r="F130" s="14" t="s">
        <v>376</v>
      </c>
      <c r="G130" s="31" t="s">
        <v>844</v>
      </c>
      <c r="H130" s="28" t="s">
        <v>705</v>
      </c>
    </row>
    <row r="131" spans="1:8" ht="20" x14ac:dyDescent="0.2">
      <c r="A131" s="3" t="str">
        <f t="shared" ref="A131:A194" si="2">CONCATENATE("UNION ALL SELECT '", B131, "' AS RiskCode, '", C131, "' AS High_Level_Class_of_Business, '", SUBSTITUTE(D131, "'", "''"), "' AS Generic_Class_of_Business, '", E131, "' AS Type_of_Placement, '", SUBSTITUTE(F131, "'", "''"), "' AS Risk_Code_Description, '", SUBSTITUTE(G131, "'", "''"), "' AS Risk_Code_Description_Expanded, '", SUBSTITUTE(H131, "'", "''"), "'", " AS OECD_Class_Mapping")</f>
        <v>UNION ALL SELECT 'PQ' AS RiskCode, 'Casualty Other' AS High_Level_Class_of_Business, 'UK Motor' AS Generic_Class_of_Business, 'Direct, Facultative Proportional, Facultative Excess Loss, Proportional Treaty' AS Type_of_Placement, 'ROADSIDE RESCUE     ' AS Risk_Code_Description, 'Roadside assistrance and rescue' AS Risk_Code_Description_Expanded, 'MTR VHCLE DMGE &amp; LIAB' AS OECD_Class_Mapping</v>
      </c>
      <c r="B131" s="29" t="s">
        <v>359</v>
      </c>
      <c r="C131" s="24" t="s">
        <v>69</v>
      </c>
      <c r="D131" s="12" t="s">
        <v>286</v>
      </c>
      <c r="E131" s="30" t="s">
        <v>714</v>
      </c>
      <c r="F131" s="14" t="s">
        <v>360</v>
      </c>
      <c r="G131" s="31" t="s">
        <v>845</v>
      </c>
      <c r="H131" s="28" t="s">
        <v>707</v>
      </c>
    </row>
    <row r="132" spans="1:8" ht="20" x14ac:dyDescent="0.2">
      <c r="A132" s="3" t="str">
        <f t="shared" si="2"/>
        <v>UNION ALL SELECT 'PR' AS RiskCode, 'Specialty Other' AS High_Level_Class_of_Business, 'Political Risks, Credit &amp; Financial Guarantee' AS Generic_Class_of_Business, 'Direct, Facultative Proportional, Facultative Excess Loss, Proportional Treaty' AS Type_of_Placement, 'POLITICAL RISK EXCL CONFISCATION VESSELS AIRCRAFT' AS Risk_Code_Description, 'Political risks other than those risks classifed as CF and CR and excluding confiscation of ships and aircraft' AS Risk_Code_Description_Expanded, 'PECUNIARY LOSS' AS OECD_Class_Mapping</v>
      </c>
      <c r="B132" s="29" t="s">
        <v>613</v>
      </c>
      <c r="C132" s="24" t="s">
        <v>27</v>
      </c>
      <c r="D132" s="12" t="s">
        <v>26</v>
      </c>
      <c r="E132" s="30" t="s">
        <v>714</v>
      </c>
      <c r="F132" s="14" t="s">
        <v>614</v>
      </c>
      <c r="G132" s="31" t="s">
        <v>846</v>
      </c>
      <c r="H132" s="28" t="s">
        <v>705</v>
      </c>
    </row>
    <row r="133" spans="1:8" ht="20" x14ac:dyDescent="0.2">
      <c r="A133" s="3" t="str">
        <f t="shared" si="2"/>
        <v>UNION ALL SELECT 'PU' AS RiskCode, 'Accident &amp; Health' AS High_Level_Class_of_Business, 'Contingency' AS Generic_Class_of_Business, 'Direct, Facultative Proportional, Facultative Excess Loss, Proportional Treaty' AS Type_of_Placement, 'MISCELLANEOUS CONTINGENCY - From 01/01/05 also includes business previously coded "PO"' AS Risk_Code_Description, 'Miscellaneous contingency' AS Risk_Code_Description_Expanded, 'PECUNIARY LOSS' AS OECD_Class_Mapping</v>
      </c>
      <c r="B133" s="29" t="s">
        <v>333</v>
      </c>
      <c r="C133" s="24" t="s">
        <v>76</v>
      </c>
      <c r="D133" s="12" t="s">
        <v>75</v>
      </c>
      <c r="E133" s="30" t="s">
        <v>714</v>
      </c>
      <c r="F133" s="14" t="s">
        <v>334</v>
      </c>
      <c r="G133" s="31" t="s">
        <v>847</v>
      </c>
      <c r="H133" s="28" t="s">
        <v>705</v>
      </c>
    </row>
    <row r="134" spans="1:8" ht="20" x14ac:dyDescent="0.2">
      <c r="A134" s="3" t="str">
        <f t="shared" si="2"/>
        <v>UNION ALL SELECT 'PZ' AS RiskCode, 'Accident &amp; Health' AS High_Level_Class_of_Business, 'Contingency' AS Generic_Class_of_Business, 'Direct, Facultative Proportional, Facultative Excess Loss, Proportional Treaty' AS Type_of_Placement, 'PRIZE INDEMNITY INCLUDING HOLE IN ONE' AS Risk_Code_Description, 'Prize indemnity including hole in one cover' AS Risk_Code_Description_Expanded, 'PECUNIARY LOSS' AS OECD_Class_Mapping</v>
      </c>
      <c r="B134" s="29" t="s">
        <v>381</v>
      </c>
      <c r="C134" s="24" t="s">
        <v>76</v>
      </c>
      <c r="D134" s="12" t="s">
        <v>75</v>
      </c>
      <c r="E134" s="30" t="s">
        <v>714</v>
      </c>
      <c r="F134" s="14" t="s">
        <v>382</v>
      </c>
      <c r="G134" s="31" t="s">
        <v>848</v>
      </c>
      <c r="H134" s="28" t="s">
        <v>705</v>
      </c>
    </row>
    <row r="135" spans="1:8" ht="30" x14ac:dyDescent="0.2">
      <c r="A135" s="3" t="str">
        <f t="shared" si="2"/>
        <v>UNION ALL SELECT 'Q' AS RiskCode, 'Marine' AS High_Level_Class_of_Business, 'Marine War' AS Generic_Class_of_Business, 'Direct, Facultative Proportional, Facultative Excess Loss, Excess of Loss Treaty, Proportional Treaty' AS Type_of_Placement, 'CARGO WAR AND OR CONFISCATION RISKS ONLY' AS Risk_Code_Description, 'Cargo war and/or confiscation risks only' AS Risk_Code_Description_Expanded, 'PROPERTY DAMAGE' AS OECD_Class_Mapping</v>
      </c>
      <c r="B135" s="29" t="s">
        <v>617</v>
      </c>
      <c r="C135" s="24" t="s">
        <v>47</v>
      </c>
      <c r="D135" s="12" t="s">
        <v>220</v>
      </c>
      <c r="E135" s="30" t="s">
        <v>729</v>
      </c>
      <c r="F135" s="14" t="s">
        <v>618</v>
      </c>
      <c r="G135" s="31" t="s">
        <v>849</v>
      </c>
      <c r="H135" s="28" t="s">
        <v>709</v>
      </c>
    </row>
    <row r="136" spans="1:8" ht="20" x14ac:dyDescent="0.2">
      <c r="A136" s="3" t="str">
        <f t="shared" si="2"/>
        <v>UNION ALL SELECT 'R1' AS RiskCode, 'Energy' AS High_Level_Class_of_Business, 'Power Generation' AS Generic_Class_of_Business, 'Direct, Facultative Proportional, Facultative Excess Loss' AS Type_of_Placement, 'OPERATIONAL RENEWABLE POWER/ENERGY OFFSHORE EXC. CONSTRUCTION ' AS Risk_Code_Description, 'Offshore operational renewable energy property excluding war risks and construction' AS Risk_Code_Description_Expanded, 'PROPERTY DAMAGE' AS OECD_Class_Mapping</v>
      </c>
      <c r="B136" s="11" t="s">
        <v>88</v>
      </c>
      <c r="C136" s="24" t="s">
        <v>91</v>
      </c>
      <c r="D136" s="12" t="s">
        <v>90</v>
      </c>
      <c r="E136" s="30" t="s">
        <v>719</v>
      </c>
      <c r="F136" s="6" t="s">
        <v>89</v>
      </c>
      <c r="G136" s="38" t="s">
        <v>850</v>
      </c>
      <c r="H136" s="28" t="s">
        <v>709</v>
      </c>
    </row>
    <row r="137" spans="1:8" ht="20" x14ac:dyDescent="0.2">
      <c r="A137" s="3" t="str">
        <f t="shared" si="2"/>
        <v>UNION ALL SELECT 'R2' AS RiskCode, 'Energy' AS High_Level_Class_of_Business, 'Power Generation' AS Generic_Class_of_Business, 'Direct, Facultative Proportional, Facultative Excess Loss' AS Type_of_Placement, 'OPERATIONAL RENEWABLE POWER/ENERGY ONSHORE EXC. CONSTRUCTION' AS Risk_Code_Description, 'Onshore operational renewable energy property excluding war risks and construction' AS Risk_Code_Description_Expanded, 'PROPERTY DAMAGE' AS OECD_Class_Mapping</v>
      </c>
      <c r="B137" s="11" t="s">
        <v>93</v>
      </c>
      <c r="C137" s="24" t="s">
        <v>91</v>
      </c>
      <c r="D137" s="12" t="s">
        <v>90</v>
      </c>
      <c r="E137" s="30" t="s">
        <v>719</v>
      </c>
      <c r="F137" s="6" t="s">
        <v>94</v>
      </c>
      <c r="G137" s="38" t="s">
        <v>851</v>
      </c>
      <c r="H137" s="28" t="s">
        <v>709</v>
      </c>
    </row>
    <row r="138" spans="1:8" ht="20" x14ac:dyDescent="0.2">
      <c r="A138" s="3" t="str">
        <f t="shared" si="2"/>
        <v>UNION ALL SELECT 'R3' AS RiskCode, 'Energy' AS High_Level_Class_of_Business, 'Power Generation' AS Generic_Class_of_Business, 'Direct, Facultative Proportional, Facultative Excess Loss' AS Type_of_Placement, 'CONSTRUCTION RENEWABLE POWER/ENERGY OFFSHORE EXC. OPERATIONAL RISKS' AS Risk_Code_Description, 'Off-shore construction of renewable energy property in respect of property damage perils excluding war risks.' AS Risk_Code_Description_Expanded, 'PROPERTY DAMAGE' AS OECD_Class_Mapping</v>
      </c>
      <c r="B138" s="11" t="s">
        <v>95</v>
      </c>
      <c r="C138" s="24" t="s">
        <v>91</v>
      </c>
      <c r="D138" s="12" t="s">
        <v>90</v>
      </c>
      <c r="E138" s="30" t="s">
        <v>719</v>
      </c>
      <c r="F138" s="6" t="s">
        <v>96</v>
      </c>
      <c r="G138" s="34" t="s">
        <v>852</v>
      </c>
      <c r="H138" s="28" t="s">
        <v>709</v>
      </c>
    </row>
    <row r="139" spans="1:8" ht="20" x14ac:dyDescent="0.2">
      <c r="A139" s="3" t="str">
        <f t="shared" si="2"/>
        <v>UNION ALL SELECT 'R4' AS RiskCode, 'Energy' AS High_Level_Class_of_Business, 'Power Generation' AS Generic_Class_of_Business, 'Direct, Facultative Proportional, Facultative Excess Loss' AS Type_of_Placement, 'CONSTRUCTION RENEWABLE POWER/ENERGY ONSHORE. EXC. OPERATIONAL RISKS' AS Risk_Code_Description, 'Construction of renewable energy property in respect of property damage perils excluding war risks' AS Risk_Code_Description_Expanded, 'PROPERTY DAMAGE' AS OECD_Class_Mapping</v>
      </c>
      <c r="B139" s="11" t="s">
        <v>97</v>
      </c>
      <c r="C139" s="24" t="s">
        <v>91</v>
      </c>
      <c r="D139" s="12" t="s">
        <v>90</v>
      </c>
      <c r="E139" s="30" t="s">
        <v>719</v>
      </c>
      <c r="F139" s="6" t="s">
        <v>98</v>
      </c>
      <c r="G139" s="38" t="s">
        <v>853</v>
      </c>
      <c r="H139" s="28" t="s">
        <v>709</v>
      </c>
    </row>
    <row r="140" spans="1:8" ht="50" x14ac:dyDescent="0.2">
      <c r="A140" s="3" t="str">
        <f t="shared" si="2"/>
        <v>UNION ALL SELECT 'RS' AS RiskCode, 'Specialty Other' AS High_Level_Class_of_Business, 'Terrorism' AS Generic_Class_of_Business, 'Direct, Facultative Proportional, Facultative Excess Loss' AS Type_of_Placement, 'STRIKES, RIOTS, CIVIL COMMOTION &amp; MALICIOUS DAMAGE (EXCL 1T TO 8T 1E TO 4E)' AS Risk_Code_Description, 'Direct physical loss or physical damage to tangible property caused by Civil Commotion, Malicious Damage, Riot, or Strike including post-loss Looting or a combination of any of the above perils and resultant Business Interruption if applicable.' AS Risk_Code_Description_Expanded, 'PROPERTY DAMAGE' AS OECD_Class_Mapping</v>
      </c>
      <c r="B140" s="11" t="s">
        <v>78</v>
      </c>
      <c r="C140" s="87" t="s">
        <v>27</v>
      </c>
      <c r="D140" s="11" t="s">
        <v>80</v>
      </c>
      <c r="E140" s="30" t="s">
        <v>719</v>
      </c>
      <c r="F140" s="15" t="s">
        <v>79</v>
      </c>
      <c r="G140" s="38" t="s">
        <v>854</v>
      </c>
      <c r="H140" s="88" t="s">
        <v>709</v>
      </c>
    </row>
    <row r="141" spans="1:8" ht="60" x14ac:dyDescent="0.2">
      <c r="A141" s="3" t="str">
        <f t="shared" si="2"/>
        <v>UNION ALL SELECT 'RW' AS RiskCode, 'Specialty Other' AS High_Level_Class_of_Business, 'Terrorism' AS Generic_Class_of_Business, 'Direct, Facultative Proportional, Facultative Excess Loss' AS Type_of_Placement, 'ACTIVE ASSAILANT (LEGAL LIABILITY, PROPERTY DAMAGE, BUSINESS INTERRUPTION &amp; CRISIS RESPONSE)' AS Risk_Code_Description, 'Legal liability, property damage, business interruption, loss of attraction and crisis response following an active assailant event involving an assailant actively engaged in killing or causing serious bodily injury to a person using a weapon on any insured location and/or causing physical damage to the insured location. ' AS Risk_Code_Description_Expanded, 'GENERAL LIABILITY' AS OECD_Class_Mapping</v>
      </c>
      <c r="B141" s="11" t="s">
        <v>82</v>
      </c>
      <c r="C141" s="87" t="s">
        <v>27</v>
      </c>
      <c r="D141" s="11" t="s">
        <v>80</v>
      </c>
      <c r="E141" s="30" t="s">
        <v>719</v>
      </c>
      <c r="F141" s="15" t="s">
        <v>83</v>
      </c>
      <c r="G141" s="38" t="s">
        <v>855</v>
      </c>
      <c r="H141" s="88" t="s">
        <v>725</v>
      </c>
    </row>
    <row r="142" spans="1:8" ht="20" x14ac:dyDescent="0.2">
      <c r="A142" s="3" t="str">
        <f t="shared" si="2"/>
        <v>UNION ALL SELECT 'RX' AS RiskCode, 'Aviation' AS High_Level_Class_of_Business, 'Aviation War' AS Generic_Class_of_Business, 'Excess of Loss Treaty' AS Type_of_Placement, 'XOL HULLS OF AIRCRAFT WAR AND OR CONFIS RISKS ONLY ' AS Risk_Code_Description, 'Excess of loss treaty in respect of aircraft hull war and confiscation risks only' AS Risk_Code_Description_Expanded, 'AIRCRAFT DMGE &amp; LIAB' AS OECD_Class_Mapping</v>
      </c>
      <c r="B142" s="29" t="s">
        <v>491</v>
      </c>
      <c r="C142" s="24" t="s">
        <v>268</v>
      </c>
      <c r="D142" s="12" t="s">
        <v>493</v>
      </c>
      <c r="E142" s="30" t="s">
        <v>786</v>
      </c>
      <c r="F142" s="14" t="s">
        <v>492</v>
      </c>
      <c r="G142" s="31" t="s">
        <v>856</v>
      </c>
      <c r="H142" s="28" t="s">
        <v>699</v>
      </c>
    </row>
    <row r="143" spans="1:8" ht="40" x14ac:dyDescent="0.2">
      <c r="A143" s="3" t="str">
        <f t="shared" si="2"/>
        <v>UNION ALL SELECT 'RY' AS RiskCode, 'Casualty FinPro' AS High_Level_Class_of_Business, 'Cyber' AS Generic_Class_of_Business, 'Excess of Loss Treaty, Proportional Treaty' AS Type_of_Placement, 'CYBER SECURITY DATA &amp; PRIVACY BREACH TREATY REINSURANCE' AS Risk_Code_Description, 'The ceded coverage in respect of first or third party costs, expenses or damages due to a breach (or threatened breach) of cyber security and/or privacy of data, that does not include damage to physical property.' AS Risk_Code_Description_Expanded, 'GENERAL LIABILITY' AS OECD_Class_Mapping</v>
      </c>
      <c r="B143" s="11" t="s">
        <v>84</v>
      </c>
      <c r="C143" s="87" t="s">
        <v>12</v>
      </c>
      <c r="D143" s="11" t="s">
        <v>20</v>
      </c>
      <c r="E143" s="30" t="s">
        <v>857</v>
      </c>
      <c r="F143" s="15" t="s">
        <v>85</v>
      </c>
      <c r="G143" s="38" t="s">
        <v>858</v>
      </c>
      <c r="H143" s="88" t="s">
        <v>725</v>
      </c>
    </row>
    <row r="144" spans="1:8" ht="30" x14ac:dyDescent="0.2">
      <c r="A144" s="3" t="str">
        <f t="shared" si="2"/>
        <v>UNION ALL SELECT 'RZ' AS RiskCode, 'Casualty FinPro' AS High_Level_Class_of_Business, 'Cyber' AS Generic_Class_of_Business, 'Excess of Loss Treaty, Proportional Treaty' AS Type_of_Placement, 'CYBER SECURITY PROPERTY DAMAGE TREATY REINSURANCE ' AS Risk_Code_Description, 'The ceded coverage in respect of first or third party costs, expenses or damages due to a breach of cyber security that includes damage to physical property' AS Risk_Code_Description_Expanded, 'PROPERTY DAMAGE' AS OECD_Class_Mapping</v>
      </c>
      <c r="B144" s="11" t="s">
        <v>86</v>
      </c>
      <c r="C144" s="87" t="s">
        <v>12</v>
      </c>
      <c r="D144" s="11" t="s">
        <v>20</v>
      </c>
      <c r="E144" s="30" t="s">
        <v>857</v>
      </c>
      <c r="F144" s="1" t="s">
        <v>87</v>
      </c>
      <c r="G144" s="1" t="s">
        <v>859</v>
      </c>
      <c r="H144" s="88" t="s">
        <v>709</v>
      </c>
    </row>
    <row r="145" spans="1:8" ht="20" x14ac:dyDescent="0.2">
      <c r="A145" s="3" t="str">
        <f t="shared" si="2"/>
        <v>UNION ALL SELECT 'SA' AS RiskCode, 'Accident &amp; Health' AS High_Level_Class_of_Business, 'Accident &amp; Health (direct)' AS Generic_Class_of_Business, 'Direct, Facultative Proportional, Facultative Excess Loss, Proportional Treaty' AS Type_of_Placement, 'SEAFARERS ABANDONMENT (authorised syndicates only)' AS Risk_Code_Description, 'SEAFARERS ABANDONMENT' AS Risk_Code_Description_Expanded, 'ACCIDENT AND HEALTH' AS OECD_Class_Mapping</v>
      </c>
      <c r="B145" s="29" t="s">
        <v>146</v>
      </c>
      <c r="C145" s="24" t="s">
        <v>76</v>
      </c>
      <c r="D145" s="12" t="s">
        <v>101</v>
      </c>
      <c r="E145" s="30" t="s">
        <v>714</v>
      </c>
      <c r="F145" s="13" t="s">
        <v>147</v>
      </c>
      <c r="G145" s="18" t="s">
        <v>860</v>
      </c>
      <c r="H145" s="28" t="s">
        <v>696</v>
      </c>
    </row>
    <row r="146" spans="1:8" ht="30" x14ac:dyDescent="0.2">
      <c r="A146" s="3" t="str">
        <f t="shared" si="2"/>
        <v>UNION ALL SELECT 'SB' AS RiskCode, 'Specialty Other' AS High_Level_Class_of_Business, 'Political Risks, Credit &amp; Financial Guarantee' AS Generic_Class_of_Business, 'Direct, Facultative Proportional, Facultative Excess Loss, Excess of Loss Treaty, Proportional Treaty' AS Type_of_Placement, 'SURETY BOND REINSURANCE - From 01/01/05 also includes business previously coded "FC" or "FS" ' AS Risk_Code_Description, 'Surety bond reinsurance' AS Risk_Code_Description_Expanded, 'PECUNIARY LOSS' AS OECD_Class_Mapping</v>
      </c>
      <c r="B146" s="29" t="s">
        <v>444</v>
      </c>
      <c r="C146" s="24" t="s">
        <v>27</v>
      </c>
      <c r="D146" s="12" t="s">
        <v>26</v>
      </c>
      <c r="E146" s="30" t="s">
        <v>729</v>
      </c>
      <c r="F146" s="14" t="s">
        <v>445</v>
      </c>
      <c r="G146" s="31" t="s">
        <v>861</v>
      </c>
      <c r="H146" s="28" t="s">
        <v>705</v>
      </c>
    </row>
    <row r="147" spans="1:8" ht="30" x14ac:dyDescent="0.2">
      <c r="A147" s="3" t="str">
        <f t="shared" si="2"/>
        <v>UNION ALL SELECT 'SC' AS RiskCode, 'Aviation' AS High_Level_Class_of_Business, 'Space' AS Generic_Class_of_Business, 'Direct, Facultative Proportional, Facultative Excess Loss, Proportional Treaty' AS Type_of_Placement, 'SPACE RISKS LAUNCH COMMISSIONING PERIOD AND TRANSPOND OP - From 01/01/08 also includes business previously coded "CX"' AS Risk_Code_Description, 'Launch, commissioning and transponder operating in respect of space risks' AS Risk_Code_Description_Expanded, 'AIRCRAFT DMGE &amp; LIAB' AS OECD_Class_Mapping</v>
      </c>
      <c r="B147" s="29" t="s">
        <v>619</v>
      </c>
      <c r="C147" s="24" t="s">
        <v>268</v>
      </c>
      <c r="D147" s="12" t="s">
        <v>465</v>
      </c>
      <c r="E147" s="30" t="s">
        <v>714</v>
      </c>
      <c r="F147" s="14" t="s">
        <v>620</v>
      </c>
      <c r="G147" s="31" t="s">
        <v>862</v>
      </c>
      <c r="H147" s="28" t="s">
        <v>699</v>
      </c>
    </row>
    <row r="148" spans="1:8" ht="20" x14ac:dyDescent="0.2">
      <c r="A148" s="3" t="str">
        <f t="shared" si="2"/>
        <v>UNION ALL SELECT 'SL' AS RiskCode, 'Aviation' AS High_Level_Class_of_Business, 'Space' AS Generic_Class_of_Business, 'Direct, Facultative Proportional, Facultative Excess Loss, Proportional Treaty' AS Type_of_Placement, 'SPACE RISK LIABILITY NO PRODUCTS LEGAL LIABILITY' AS Risk_Code_Description, 'Space risks liability excluding products liability' AS Risk_Code_Description_Expanded, 'AIRCRAFT DMGE &amp; LIAB' AS OECD_Class_Mapping</v>
      </c>
      <c r="B148" s="29" t="s">
        <v>621</v>
      </c>
      <c r="C148" s="24" t="s">
        <v>268</v>
      </c>
      <c r="D148" s="12" t="s">
        <v>465</v>
      </c>
      <c r="E148" s="30" t="s">
        <v>714</v>
      </c>
      <c r="F148" s="14" t="s">
        <v>622</v>
      </c>
      <c r="G148" s="31" t="s">
        <v>863</v>
      </c>
      <c r="H148" s="28" t="s">
        <v>699</v>
      </c>
    </row>
    <row r="149" spans="1:8" ht="20" x14ac:dyDescent="0.2">
      <c r="A149" s="3" t="str">
        <f t="shared" si="2"/>
        <v>UNION ALL SELECT 'SO' AS RiskCode, 'Aviation' AS High_Level_Class_of_Business, 'Space' AS Generic_Class_of_Business, 'Direct, Facultative Proportional, Facultative Excess Loss, Proportional Treaty' AS Type_of_Placement, 'SPACE RISKS TRANSPONDER OPERATING' AS Risk_Code_Description, 'Space risks transponder operating' AS Risk_Code_Description_Expanded, 'AIRCRAFT DMGE &amp; LIAB' AS OECD_Class_Mapping</v>
      </c>
      <c r="B149" s="29" t="s">
        <v>623</v>
      </c>
      <c r="C149" s="24" t="s">
        <v>268</v>
      </c>
      <c r="D149" s="12" t="s">
        <v>465</v>
      </c>
      <c r="E149" s="30" t="s">
        <v>714</v>
      </c>
      <c r="F149" s="14" t="s">
        <v>506</v>
      </c>
      <c r="G149" s="31" t="s">
        <v>864</v>
      </c>
      <c r="H149" s="28" t="s">
        <v>699</v>
      </c>
    </row>
    <row r="150" spans="1:8" ht="20" x14ac:dyDescent="0.2">
      <c r="A150" s="3" t="str">
        <f t="shared" si="2"/>
        <v>UNION ALL SELECT 'SR' AS RiskCode, 'Marine' AS High_Level_Class_of_Business, 'Marine XL' AS Generic_Class_of_Business, 'Excess of Loss Treaty' AS Type_of_Placement, 'AGG STOP LOSS AND XOL MARINE OUTWARD WHOLE ACCOUNT' AS Risk_Code_Description, 'Marine whole account excess loss treaty and stop loss (applicable to outward reinsurance only)' AS Risk_Code_Description_Expanded, 'SHIPS DMGE &amp; LIABILITY' AS OECD_Class_Mapping</v>
      </c>
      <c r="B150" s="29" t="s">
        <v>624</v>
      </c>
      <c r="C150" s="24" t="s">
        <v>47</v>
      </c>
      <c r="D150" s="12" t="s">
        <v>478</v>
      </c>
      <c r="E150" s="30" t="s">
        <v>786</v>
      </c>
      <c r="F150" s="14" t="s">
        <v>625</v>
      </c>
      <c r="G150" s="31" t="s">
        <v>865</v>
      </c>
      <c r="H150" s="28" t="s">
        <v>694</v>
      </c>
    </row>
    <row r="151" spans="1:8" ht="20" x14ac:dyDescent="0.2">
      <c r="A151" s="3" t="str">
        <f t="shared" si="2"/>
        <v>UNION ALL SELECT 'T' AS RiskCode, 'Marine' AS High_Level_Class_of_Business, 'Marine Hull' AS Generic_Class_of_Business, 'Direct, Facultative Proportional, Facultative Excess Loss, Proportional Treaty' AS Type_of_Placement, 'Vessels Excl. TLO IV LOH Containers Shipbuilding and WRO' AS Risk_Code_Description, 'Vessels excluding shipbuilding, air cushioned vehicles, loss of hire and containers - excluding war risks only' AS Risk_Code_Description_Expanded, 'SHIPS DMGE &amp; LIABILITY' AS OECD_Class_Mapping</v>
      </c>
      <c r="B151" s="29" t="s">
        <v>626</v>
      </c>
      <c r="C151" s="24" t="s">
        <v>47</v>
      </c>
      <c r="D151" s="12" t="s">
        <v>216</v>
      </c>
      <c r="E151" s="30" t="s">
        <v>714</v>
      </c>
      <c r="F151" s="6" t="s">
        <v>627</v>
      </c>
      <c r="G151" s="31" t="s">
        <v>866</v>
      </c>
      <c r="H151" s="28" t="s">
        <v>694</v>
      </c>
    </row>
    <row r="152" spans="1:8" ht="10.5" x14ac:dyDescent="0.2">
      <c r="A152" s="3" t="str">
        <f t="shared" si="2"/>
        <v>UNION ALL SELECT 'TC' AS RiskCode, 'Casualty Other' AS High_Level_Class_of_Business, 'RITC' AS Generic_Class_of_Business, 'Not applicable' AS Type_of_Placement, 'COMMERCIAL RITC' AS Risk_Code_Description, 'Commercial reinsurance to close' AS Risk_Code_Description_Expanded, ' ' AS OECD_Class_Mapping</v>
      </c>
      <c r="B152" s="29" t="s">
        <v>418</v>
      </c>
      <c r="C152" s="24" t="s">
        <v>69</v>
      </c>
      <c r="D152" s="12" t="s">
        <v>420</v>
      </c>
      <c r="E152" s="30" t="s">
        <v>806</v>
      </c>
      <c r="F152" s="14" t="s">
        <v>419</v>
      </c>
      <c r="G152" s="31" t="s">
        <v>867</v>
      </c>
      <c r="H152" s="28" t="s">
        <v>701</v>
      </c>
    </row>
    <row r="153" spans="1:8" ht="30" x14ac:dyDescent="0.2">
      <c r="A153" s="3" t="str">
        <f t="shared" si="2"/>
        <v>UNION ALL SELECT 'TL' AS RiskCode, 'Accident &amp; Health' AS High_Level_Class_of_Business, 'Term Life' AS Generic_Class_of_Business, 'Direct, Facultative Proportional, Facultative Excess Loss, Excess of Loss Treaty, Proportional Treaty' AS Type_of_Placement, 'TEMPORARY LIFE AND PERMANENT HEALTH' AS Risk_Code_Description, 'Term life and permanent health' AS Risk_Code_Description_Expanded, 'LONG TERM BUSINESS' AS OECD_Class_Mapping</v>
      </c>
      <c r="B153" s="29" t="s">
        <v>630</v>
      </c>
      <c r="C153" s="24" t="s">
        <v>76</v>
      </c>
      <c r="D153" s="12" t="s">
        <v>632</v>
      </c>
      <c r="E153" s="30" t="s">
        <v>729</v>
      </c>
      <c r="F153" s="14" t="s">
        <v>631</v>
      </c>
      <c r="G153" s="31" t="s">
        <v>868</v>
      </c>
      <c r="H153" s="28" t="s">
        <v>869</v>
      </c>
    </row>
    <row r="154" spans="1:8" ht="20" x14ac:dyDescent="0.2">
      <c r="A154" s="3" t="str">
        <f t="shared" si="2"/>
        <v>UNION ALL SELECT 'TO' AS RiskCode, 'Specialty Other' AS High_Level_Class_of_Business, 'Terrorism' AS Generic_Class_of_Business, 'Direct, Facultative Proportional, Facultative Excess Loss' AS Type_of_Placement, 'OVERSEAS STAND ALONE TERROR EXCL "1T" to "8T" &amp; "1E" to "4E"' AS Risk_Code_Description, 'Overseas stand alone terrorism physical damage excluding business falling under risk codes 1T to 8T and 1E to 4E' AS Risk_Code_Description_Expanded, 'PROPERTY DAMAGE' AS OECD_Class_Mapping</v>
      </c>
      <c r="B154" s="29" t="s">
        <v>383</v>
      </c>
      <c r="C154" s="24" t="s">
        <v>27</v>
      </c>
      <c r="D154" s="12" t="s">
        <v>80</v>
      </c>
      <c r="E154" s="30" t="s">
        <v>719</v>
      </c>
      <c r="F154" s="14" t="s">
        <v>384</v>
      </c>
      <c r="G154" s="31" t="s">
        <v>870</v>
      </c>
      <c r="H154" s="28" t="s">
        <v>709</v>
      </c>
    </row>
    <row r="155" spans="1:8" ht="20" x14ac:dyDescent="0.2">
      <c r="A155" s="3" t="str">
        <f t="shared" si="2"/>
        <v>UNION ALL SELECT 'TR' AS RiskCode, 'Property Treaty' AS High_Level_Class_of_Business, 'Property pro rata' AS Generic_Class_of_Business, 'Proportional Treaty' AS Type_of_Placement, 'ALL RISK PHYSICAL OR LOSS DAMAGE  DIRECT PPNL RI' AS Risk_Code_Description, 'Property damage pro rata treaty' AS Risk_Code_Description_Expanded, 'PROPERTY DAMAGE' AS OECD_Class_Mapping</v>
      </c>
      <c r="B155" s="29" t="s">
        <v>634</v>
      </c>
      <c r="C155" s="24" t="s">
        <v>35</v>
      </c>
      <c r="D155" s="12" t="s">
        <v>34</v>
      </c>
      <c r="E155" s="30" t="s">
        <v>871</v>
      </c>
      <c r="F155" s="14" t="s">
        <v>635</v>
      </c>
      <c r="G155" s="31" t="s">
        <v>872</v>
      </c>
      <c r="H155" s="28" t="s">
        <v>709</v>
      </c>
    </row>
    <row r="156" spans="1:8" ht="20" x14ac:dyDescent="0.2">
      <c r="A156" s="3" t="str">
        <f t="shared" si="2"/>
        <v>UNION ALL SELECT 'TS' AS RiskCode, 'Marine' AS High_Level_Class_of_Business, 'Marine Hull' AS Generic_Class_of_Business, 'Direct, Facultative Proportional, Facultative Excess Loss, Proportional Treaty' AS Type_of_Placement, 'SHIPBUILDING EXCL ENERGY CONSTRUCTION' AS Risk_Code_Description, 'Shipbuilding excluding energy construction' AS Risk_Code_Description_Expanded, 'SHIPS DMGE &amp; LIABILITY' AS OECD_Class_Mapping</v>
      </c>
      <c r="B156" s="29" t="s">
        <v>214</v>
      </c>
      <c r="C156" s="24" t="s">
        <v>47</v>
      </c>
      <c r="D156" s="12" t="s">
        <v>216</v>
      </c>
      <c r="E156" s="30" t="s">
        <v>714</v>
      </c>
      <c r="F156" s="14" t="s">
        <v>215</v>
      </c>
      <c r="G156" s="31" t="s">
        <v>873</v>
      </c>
      <c r="H156" s="28" t="s">
        <v>694</v>
      </c>
    </row>
    <row r="157" spans="1:8" ht="40" x14ac:dyDescent="0.2">
      <c r="A157" s="3" t="str">
        <f t="shared" si="2"/>
        <v>UNION ALL SELECT 'TT' AS RiskCode, 'Accident &amp; Health' AS High_Level_Class_of_Business, 'Pecuniary' AS Generic_Class_of_Business, 'Direct, Facultative Proportional, Facultative Excess Loss, Proportional Treaty' AS Type_of_Placement, 'TITLE INSURANCE' AS Risk_Code_Description, 'Indemnity Insurance which insures against financial loss from defects to titles on Property and the invalidity of loans held on those properties. This will cover legal defence costs and/or monetary loss amounts incurred' AS Risk_Code_Description_Expanded, 'PECUNIARY LOSS' AS OECD_Class_Mapping</v>
      </c>
      <c r="B157" s="29" t="s">
        <v>140</v>
      </c>
      <c r="C157" s="24" t="s">
        <v>76</v>
      </c>
      <c r="D157" s="12" t="s">
        <v>142</v>
      </c>
      <c r="E157" s="30" t="s">
        <v>714</v>
      </c>
      <c r="F157" s="14" t="s">
        <v>141</v>
      </c>
      <c r="G157" s="31" t="s">
        <v>874</v>
      </c>
      <c r="H157" s="28" t="s">
        <v>705</v>
      </c>
    </row>
    <row r="158" spans="1:8" ht="33.75" customHeight="1" x14ac:dyDescent="0.2">
      <c r="A158" s="3" t="str">
        <f t="shared" si="2"/>
        <v>UNION ALL SELECT 'TU' AS RiskCode, 'Specialty Other' AS High_Level_Class_of_Business, 'Terrorism' AS Generic_Class_of_Business, 'Direct, Facultative Proportional, Facultative Excess Loss' AS Type_of_Placement, 'UK STAND ALONE TERRORISM WHICH IS NON POOL RE' AS Risk_Code_Description, 'UK stand alone terrorism physical damage that is not covered by Pool Re.' AS Risk_Code_Description_Expanded, 'PROPERTY DAMAGE' AS OECD_Class_Mapping</v>
      </c>
      <c r="B158" s="29" t="s">
        <v>385</v>
      </c>
      <c r="C158" s="24" t="s">
        <v>27</v>
      </c>
      <c r="D158" s="12" t="s">
        <v>80</v>
      </c>
      <c r="E158" s="30" t="s">
        <v>719</v>
      </c>
      <c r="F158" s="14" t="s">
        <v>386</v>
      </c>
      <c r="G158" s="31" t="s">
        <v>875</v>
      </c>
      <c r="H158" s="28" t="s">
        <v>709</v>
      </c>
    </row>
    <row r="159" spans="1:8" ht="30" x14ac:dyDescent="0.2">
      <c r="A159" s="3" t="str">
        <f t="shared" si="2"/>
        <v>UNION ALL SELECT 'TW' AS RiskCode, 'Specialty Other' AS High_Level_Class_of_Business, 'Terrorism' AS Generic_Class_of_Business, 'Excess of Loss Treaty' AS Type_of_Placement, 'TERRORISM AND WAR ON LAND WHOLE ACCOUNT XOL TREATY RI INCL RI OF POOLS ' AS Risk_Code_Description, 'Excess of loss treaty reinsurance in respect of terrorism, war, civil war and related perils including reinsurance of national pools providing such cover' AS Risk_Code_Description_Expanded, 'PROPERTY DAMAGE' AS OECD_Class_Mapping</v>
      </c>
      <c r="B159" s="29" t="s">
        <v>152</v>
      </c>
      <c r="C159" s="24" t="s">
        <v>27</v>
      </c>
      <c r="D159" s="12" t="s">
        <v>80</v>
      </c>
      <c r="E159" s="30" t="s">
        <v>786</v>
      </c>
      <c r="F159" s="14" t="s">
        <v>153</v>
      </c>
      <c r="G159" s="31" t="s">
        <v>876</v>
      </c>
      <c r="H159" s="28" t="s">
        <v>709</v>
      </c>
    </row>
    <row r="160" spans="1:8" ht="30" x14ac:dyDescent="0.2">
      <c r="A160" s="3" t="str">
        <f t="shared" si="2"/>
        <v>UNION ALL SELECT 'TX' AS RiskCode, 'Marine' AS High_Level_Class_of_Business, 'Marine XL' AS Generic_Class_of_Business, 'Excess of Loss Treaty' AS Type_of_Placement, 'XOL VESSELS SHIPBLDG ACV LOH INCL WAR EXCL WRO - From 01/01/05 also includes business previously coded "OX"' AS Risk_Code_Description, 'Excess of loss treaty in respect of vessels, shipbuilding, air cushioned vehicles, loss of hire including war but excluding war risks only' AS Risk_Code_Description_Expanded, 'SHIPS DMGE &amp; LIABILITY' AS OECD_Class_Mapping</v>
      </c>
      <c r="B160" s="29" t="s">
        <v>497</v>
      </c>
      <c r="C160" s="24" t="s">
        <v>47</v>
      </c>
      <c r="D160" s="12" t="s">
        <v>478</v>
      </c>
      <c r="E160" s="30" t="s">
        <v>786</v>
      </c>
      <c r="F160" s="14" t="s">
        <v>498</v>
      </c>
      <c r="G160" s="31" t="s">
        <v>877</v>
      </c>
      <c r="H160" s="28" t="s">
        <v>694</v>
      </c>
    </row>
    <row r="161" spans="1:8" ht="30" x14ac:dyDescent="0.2">
      <c r="A161" s="3" t="str">
        <f t="shared" si="2"/>
        <v>UNION ALL SELECT 'UA' AS RiskCode, 'Casualty Other' AS High_Level_Class_of_Business, 'NM General Liability (US direct)' AS Generic_Class_of_Business, 'Direct, Facultative Proportional, Facultative Excess Loss, Proportional Treaty' AS Type_of_Placement, 'NM GENERAL AND MISC LIABILITY ALL OTHER INCL USA - FROM 2019 EXCL BINDERS' AS Risk_Code_Description, 'General and miscellaneous non marine liability on any basis other than claims made including the USA - excluding binders' AS Risk_Code_Description_Expanded, 'GENERAL LIABILITY' AS OECD_Class_Mapping</v>
      </c>
      <c r="B161" s="29" t="s">
        <v>636</v>
      </c>
      <c r="C161" s="24" t="s">
        <v>69</v>
      </c>
      <c r="D161" s="12" t="s">
        <v>117</v>
      </c>
      <c r="E161" s="30" t="s">
        <v>714</v>
      </c>
      <c r="F161" s="14" t="s">
        <v>637</v>
      </c>
      <c r="G161" s="31" t="s">
        <v>878</v>
      </c>
      <c r="H161" s="28" t="s">
        <v>725</v>
      </c>
    </row>
    <row r="162" spans="1:8" ht="20" x14ac:dyDescent="0.2">
      <c r="A162" s="3" t="str">
        <f t="shared" si="2"/>
        <v>UNION ALL SELECT 'UC' AS RiskCode, 'Casualty Other' AS High_Level_Class_of_Business, 'NM General Liability (US direct)' AS Generic_Class_of_Business, 'Direct, Facultative Proportional, Facultative Excess Loss, Proportional Treaty' AS Type_of_Placement, 'NM GENERAL AND MISC LIAB CLAIMS MADE INCL USA - FROM 2019 EXCL BINDERS' AS Risk_Code_Description, 'General and miscellaneous liability on a claims made basis including the USA - excluding binders' AS Risk_Code_Description_Expanded, 'GENERAL LIABILITY' AS OECD_Class_Mapping</v>
      </c>
      <c r="B162" s="29" t="s">
        <v>638</v>
      </c>
      <c r="C162" s="24" t="s">
        <v>69</v>
      </c>
      <c r="D162" s="12" t="s">
        <v>117</v>
      </c>
      <c r="E162" s="30" t="s">
        <v>714</v>
      </c>
      <c r="F162" s="14" t="s">
        <v>639</v>
      </c>
      <c r="G162" s="31" t="s">
        <v>879</v>
      </c>
      <c r="H162" s="28" t="s">
        <v>725</v>
      </c>
    </row>
    <row r="163" spans="1:8" ht="20" x14ac:dyDescent="0.2">
      <c r="A163" s="3" t="str">
        <f t="shared" si="2"/>
        <v>UNION ALL SELECT 'UR' AS RiskCode, 'Casualty Other' AS High_Level_Class_of_Business, 'NM General Liability (US direct)' AS Generic_Class_of_Business, 'Direct, Facultative Proportional, Facultative Excess Loss, Proportional Treaty' AS Type_of_Placement, 'NM GENERAL AND MISC LIABILITY ALL OTHER INCL USA - BINDERS ONLY' AS Risk_Code_Description, 'General and miscellaneous non marine liability on any basis other than claims made including the USA - binders only' AS Risk_Code_Description_Expanded, 'GENERAL LIABILITY' AS OECD_Class_Mapping</v>
      </c>
      <c r="B163" s="9" t="s">
        <v>115</v>
      </c>
      <c r="C163" s="24" t="s">
        <v>69</v>
      </c>
      <c r="D163" s="12" t="s">
        <v>117</v>
      </c>
      <c r="E163" s="30" t="s">
        <v>714</v>
      </c>
      <c r="F163" s="14" t="s">
        <v>116</v>
      </c>
      <c r="G163" s="31" t="s">
        <v>880</v>
      </c>
      <c r="H163" s="45" t="s">
        <v>725</v>
      </c>
    </row>
    <row r="164" spans="1:8" ht="20" x14ac:dyDescent="0.2">
      <c r="A164" s="3" t="str">
        <f t="shared" si="2"/>
        <v>UNION ALL SELECT 'US' AS RiskCode, 'Casualty Other' AS High_Level_Class_of_Business, 'NM General Liability (US direct)' AS Generic_Class_of_Business, 'Direct, Facultative Proportional, Facultative Excess Loss, Proportional Treaty' AS Type_of_Placement, 'NM GENERAL AND MISC LIAB CLAIMS MADE INCL USA -  BINDERS ONLY' AS Risk_Code_Description, 'General and miscellaneous liability on a claims made basis including the USA - binders only' AS Risk_Code_Description_Expanded, 'GENERAL LIABILITY' AS OECD_Class_Mapping</v>
      </c>
      <c r="B164" s="9" t="s">
        <v>118</v>
      </c>
      <c r="C164" s="24" t="s">
        <v>69</v>
      </c>
      <c r="D164" s="12" t="s">
        <v>117</v>
      </c>
      <c r="E164" s="30" t="s">
        <v>714</v>
      </c>
      <c r="F164" s="18" t="s">
        <v>119</v>
      </c>
      <c r="G164" s="44" t="s">
        <v>881</v>
      </c>
      <c r="H164" s="45" t="s">
        <v>725</v>
      </c>
    </row>
    <row r="165" spans="1:8" ht="20" x14ac:dyDescent="0.2">
      <c r="A165" s="3" t="str">
        <f t="shared" si="2"/>
        <v>UNION ALL SELECT 'V' AS RiskCode, 'Marine' AS High_Level_Class_of_Business, 'Cargo' AS Generic_Class_of_Business, 'Direct, Facultative Proportional, Facultative Excess Loss, Proportional Treaty' AS Type_of_Placement, 'CARGO ALL RISKS INCL WAR EXCL WRO' AS Risk_Code_Description, 'Cargo all risks including war but excluding war risks only (stand alone)' AS Risk_Code_Description_Expanded, 'GOODS IN TRANSIT' AS OECD_Class_Mapping</v>
      </c>
      <c r="B165" s="29" t="s">
        <v>640</v>
      </c>
      <c r="C165" s="24" t="s">
        <v>47</v>
      </c>
      <c r="D165" s="12" t="s">
        <v>46</v>
      </c>
      <c r="E165" s="30" t="s">
        <v>714</v>
      </c>
      <c r="F165" s="14" t="s">
        <v>641</v>
      </c>
      <c r="G165" s="31" t="s">
        <v>882</v>
      </c>
      <c r="H165" s="28" t="s">
        <v>734</v>
      </c>
    </row>
    <row r="166" spans="1:8" ht="30" x14ac:dyDescent="0.2">
      <c r="A166" s="3" t="str">
        <f t="shared" si="2"/>
        <v>UNION ALL SELECT 'VL' AS RiskCode, 'Marine' AS High_Level_Class_of_Business, 'Cargo' AS Generic_Class_of_Business, 'Direct, Facultative Proportional, Facultative Excess Loss, Proportional Treaty' AS Type_of_Placement, 'LEGAL LIAB CARGO AND PROP INCL CCC OF ASSURED EXCL WRO' AS Risk_Code_Description, 'Legal liability in respect of cargo and property of the insured including care custody control excluding war risks only (stand alone)' AS Risk_Code_Description_Expanded, 'GOODS IN TRANSIT' AS OECD_Class_Mapping</v>
      </c>
      <c r="B166" s="29" t="s">
        <v>642</v>
      </c>
      <c r="C166" s="24" t="s">
        <v>47</v>
      </c>
      <c r="D166" s="12" t="s">
        <v>46</v>
      </c>
      <c r="E166" s="30" t="s">
        <v>714</v>
      </c>
      <c r="F166" s="14" t="s">
        <v>643</v>
      </c>
      <c r="G166" s="31" t="s">
        <v>883</v>
      </c>
      <c r="H166" s="28" t="s">
        <v>734</v>
      </c>
    </row>
    <row r="167" spans="1:8" ht="20" x14ac:dyDescent="0.2">
      <c r="A167" s="3" t="str">
        <f t="shared" si="2"/>
        <v>UNION ALL SELECT 'VX' AS RiskCode, 'Marine' AS High_Level_Class_of_Business, 'Marine XL' AS Generic_Class_of_Business, 'Excess of Loss Treaty' AS Type_of_Placement, 'XOL Cargo Incl. War Excl. WRO' AS Risk_Code_Description, 'Excess of loss treaty in respect of cargo all risks including war but excluding war risks only (stand alone)' AS Risk_Code_Description_Expanded, 'GOODS IN TRANSIT' AS OECD_Class_Mapping</v>
      </c>
      <c r="B167" s="29" t="s">
        <v>499</v>
      </c>
      <c r="C167" s="24" t="s">
        <v>47</v>
      </c>
      <c r="D167" s="12" t="s">
        <v>478</v>
      </c>
      <c r="E167" s="30" t="s">
        <v>786</v>
      </c>
      <c r="F167" s="6" t="s">
        <v>500</v>
      </c>
      <c r="G167" s="31" t="s">
        <v>884</v>
      </c>
      <c r="H167" s="28" t="s">
        <v>734</v>
      </c>
    </row>
    <row r="168" spans="1:8" ht="20" x14ac:dyDescent="0.2">
      <c r="A168" s="3" t="str">
        <f t="shared" si="2"/>
        <v>UNION ALL SELECT 'W' AS RiskCode, 'Marine' AS High_Level_Class_of_Business, 'Marine War' AS Generic_Class_of_Business, 'Direct, Facultative Proportional, Facultative Excess Loss, Proportional Treaty' AS Type_of_Placement, 'VESSELS WAR AND OR CONFISCATION EXCL BREACH VOYAGES' AS Risk_Code_Description, 'War and/or confiscation in respect of vessels excluding breach voyages' AS Risk_Code_Description_Expanded, 'SHIPS DMGE &amp; LIABILITY' AS OECD_Class_Mapping</v>
      </c>
      <c r="B168" s="29" t="s">
        <v>644</v>
      </c>
      <c r="C168" s="24" t="s">
        <v>47</v>
      </c>
      <c r="D168" s="12" t="s">
        <v>220</v>
      </c>
      <c r="E168" s="30" t="s">
        <v>714</v>
      </c>
      <c r="F168" s="14" t="s">
        <v>645</v>
      </c>
      <c r="G168" s="31" t="s">
        <v>885</v>
      </c>
      <c r="H168" s="28" t="s">
        <v>694</v>
      </c>
    </row>
    <row r="169" spans="1:8" ht="20" x14ac:dyDescent="0.2">
      <c r="A169" s="3" t="str">
        <f t="shared" si="2"/>
        <v>UNION ALL SELECT 'W3' AS RiskCode, 'Casualty Other' AS High_Level_Class_of_Business, 'Employers Liability/ WCA (non-US)' AS Generic_Class_of_Business, 'Direct, Facultative Proportional, Facultative Excess Loss, Proportional Treaty' AS Type_of_Placement, 'UK EMPLOYERS LIABILITY' AS Risk_Code_Description, 'UK employers liability' AS Risk_Code_Description_Expanded, 'GENERAL LIABILITY' AS OECD_Class_Mapping</v>
      </c>
      <c r="B169" s="29" t="s">
        <v>317</v>
      </c>
      <c r="C169" s="24" t="s">
        <v>69</v>
      </c>
      <c r="D169" s="12" t="s">
        <v>319</v>
      </c>
      <c r="E169" s="30" t="s">
        <v>714</v>
      </c>
      <c r="F169" s="14" t="s">
        <v>318</v>
      </c>
      <c r="G169" s="31" t="s">
        <v>886</v>
      </c>
      <c r="H169" s="28" t="s">
        <v>725</v>
      </c>
    </row>
    <row r="170" spans="1:8" ht="20" x14ac:dyDescent="0.2">
      <c r="A170" s="3" t="str">
        <f t="shared" si="2"/>
        <v>UNION ALL SELECT 'W4' AS RiskCode, 'Casualty Other' AS High_Level_Class_of_Business, 'Employers Liability/ WCA (non-US)' AS Generic_Class_of_Business, 'Direct, Facultative Proportional, Facultative Excess Loss, Proportional Treaty' AS Type_of_Placement, 'INTL WORKERS COMP AND EMPLOYERS LIAB EXCL USA AND UK' AS Risk_Code_Description, 'Overseas workers compensation and employers liability excluding the USA and the UK' AS Risk_Code_Description_Expanded, 'GENERAL LIABILITY' AS OECD_Class_Mapping</v>
      </c>
      <c r="B170" s="29" t="s">
        <v>320</v>
      </c>
      <c r="C170" s="24" t="s">
        <v>69</v>
      </c>
      <c r="D170" s="12" t="s">
        <v>319</v>
      </c>
      <c r="E170" s="30" t="s">
        <v>714</v>
      </c>
      <c r="F170" s="14" t="s">
        <v>321</v>
      </c>
      <c r="G170" s="31" t="s">
        <v>887</v>
      </c>
      <c r="H170" s="28" t="s">
        <v>725</v>
      </c>
    </row>
    <row r="171" spans="1:8" ht="20" x14ac:dyDescent="0.2">
      <c r="A171" s="3" t="str">
        <f t="shared" si="2"/>
        <v>UNION ALL SELECT 'W5' AS RiskCode, 'Casualty Treaty' AS High_Level_Class_of_Business, 'Employers Liability/ WCA (US)' AS Generic_Class_of_Business, 'Direct, Facultative Proportional, Facultative Excess Loss, Proportional Treaty' AS Type_of_Placement, 'US WORKERS COMPENSATION PER PERSON EXPOSED' AS Risk_Code_Description, 'US workers compensation with per person exposure' AS Risk_Code_Description_Expanded, 'GENERAL LIABILITY' AS OECD_Class_Mapping</v>
      </c>
      <c r="B171" s="29" t="s">
        <v>181</v>
      </c>
      <c r="C171" s="24" t="s">
        <v>123</v>
      </c>
      <c r="D171" s="12" t="s">
        <v>183</v>
      </c>
      <c r="E171" s="30" t="s">
        <v>714</v>
      </c>
      <c r="F171" s="14" t="s">
        <v>182</v>
      </c>
      <c r="G171" s="31" t="s">
        <v>888</v>
      </c>
      <c r="H171" s="28" t="s">
        <v>725</v>
      </c>
    </row>
    <row r="172" spans="1:8" ht="20" x14ac:dyDescent="0.2">
      <c r="A172" s="3" t="str">
        <f t="shared" si="2"/>
        <v>UNION ALL SELECT 'W6' AS RiskCode, 'Casualty Treaty' AS High_Level_Class_of_Business, 'Employers Liability/ WCA (US)' AS Generic_Class_of_Business, 'Direct, Facultative Proportional, Facultative Excess Loss, Proportional Treaty' AS Type_of_Placement, 'US WORKERS COMPENSATION CATASTROPHE EXPOSED' AS Risk_Code_Description, 'US workers compensation catastrophe (excess of per person exposure)' AS Risk_Code_Description_Expanded, 'GENERAL LIABILITY' AS OECD_Class_Mapping</v>
      </c>
      <c r="B172" s="29" t="s">
        <v>186</v>
      </c>
      <c r="C172" s="24" t="s">
        <v>123</v>
      </c>
      <c r="D172" s="12" t="s">
        <v>183</v>
      </c>
      <c r="E172" s="30" t="s">
        <v>714</v>
      </c>
      <c r="F172" s="14" t="s">
        <v>187</v>
      </c>
      <c r="G172" s="31" t="s">
        <v>889</v>
      </c>
      <c r="H172" s="28" t="s">
        <v>725</v>
      </c>
    </row>
    <row r="173" spans="1:8" ht="20" x14ac:dyDescent="0.2">
      <c r="A173" s="3" t="str">
        <f t="shared" si="2"/>
        <v>UNION ALL SELECT 'WA' AS RiskCode, 'Specialty Other' AS High_Level_Class_of_Business, 'Extended Warranty' AS Generic_Class_of_Business, 'Direct, Facultative Proportional, Facultative Excess Loss, Proportional Treaty' AS Type_of_Placement, 'EXTENDED WARRANTY - From 01/01/05 also includes business previously coded "WS"' AS Risk_Code_Description, 'Extended warranty' AS Risk_Code_Description_Expanded, 'PECUNIARY LOSS' AS OECD_Class_Mapping</v>
      </c>
      <c r="B173" s="29" t="s">
        <v>646</v>
      </c>
      <c r="C173" s="24" t="s">
        <v>27</v>
      </c>
      <c r="D173" s="12" t="s">
        <v>402</v>
      </c>
      <c r="E173" s="30" t="s">
        <v>714</v>
      </c>
      <c r="F173" s="14" t="s">
        <v>647</v>
      </c>
      <c r="G173" s="31" t="s">
        <v>890</v>
      </c>
      <c r="H173" s="28" t="s">
        <v>705</v>
      </c>
    </row>
    <row r="174" spans="1:8" ht="20" x14ac:dyDescent="0.2">
      <c r="A174" s="3" t="str">
        <f t="shared" si="2"/>
        <v>UNION ALL SELECT 'WB' AS RiskCode, 'Marine' AS High_Level_Class_of_Business, 'Marine War' AS Generic_Class_of_Business, 'Direct, Facultative Proportional, Facultative Excess Loss, Proportional Treaty' AS Type_of_Placement, 'VESSELS HULL WAR BREACH VOYAGES ONLY' AS Risk_Code_Description, 'War and confiscation of vessels in respect of breach voyages only' AS Risk_Code_Description_Expanded, 'SHIPS DMGE &amp; LIABILITY' AS OECD_Class_Mapping</v>
      </c>
      <c r="B174" s="46" t="s">
        <v>218</v>
      </c>
      <c r="C174" s="20" t="s">
        <v>47</v>
      </c>
      <c r="D174" s="19" t="s">
        <v>220</v>
      </c>
      <c r="E174" s="47" t="s">
        <v>714</v>
      </c>
      <c r="F174" s="18" t="s">
        <v>219</v>
      </c>
      <c r="G174" s="44" t="s">
        <v>891</v>
      </c>
      <c r="H174" s="21" t="s">
        <v>694</v>
      </c>
    </row>
    <row r="175" spans="1:8" ht="20" x14ac:dyDescent="0.2">
      <c r="A175" s="3" t="str">
        <f t="shared" si="2"/>
        <v>UNION ALL SELECT 'WL' AS RiskCode, 'Specialty Other' AS High_Level_Class_of_Business, 'Terrorism' AS Generic_Class_of_Business, 'Direct, Facultative Proportional, Facultative Excess Loss, Proportional Treaty' AS Type_of_Placement, 'WAR ON LAND EXCL GOODS IN TRANSIT' AS Risk_Code_Description, 'Property physical damage for war on land' AS Risk_Code_Description_Expanded, 'PROPERTY DAMAGE' AS OECD_Class_Mapping</v>
      </c>
      <c r="B175" s="46" t="s">
        <v>422</v>
      </c>
      <c r="C175" s="20" t="s">
        <v>27</v>
      </c>
      <c r="D175" s="19" t="s">
        <v>80</v>
      </c>
      <c r="E175" s="47" t="s">
        <v>714</v>
      </c>
      <c r="F175" s="14" t="s">
        <v>423</v>
      </c>
      <c r="G175" s="44" t="s">
        <v>892</v>
      </c>
      <c r="H175" s="21" t="s">
        <v>709</v>
      </c>
    </row>
    <row r="176" spans="1:8" ht="30" x14ac:dyDescent="0.2">
      <c r="A176" s="3" t="str">
        <f t="shared" si="2"/>
        <v>UNION ALL SELECT 'WX' AS RiskCode, 'Marine' AS High_Level_Class_of_Business, 'Marine War' AS Generic_Class_of_Business, 'Excess of Loss Treaty' AS Type_of_Placement, 'XOL VESSELS  WAR AND OR CONFISCATION RISKS ONLY - From 01/01/05 also includes business previously coded "QX"' AS Risk_Code_Description, 'Excess loss treaty in respect of war and/or confiscation of vessels' AS Risk_Code_Description_Expanded, 'SHIPS DMGE &amp; LIABILITY' AS OECD_Class_Mapping</v>
      </c>
      <c r="B176" s="46" t="s">
        <v>501</v>
      </c>
      <c r="C176" s="20" t="s">
        <v>47</v>
      </c>
      <c r="D176" s="19" t="s">
        <v>220</v>
      </c>
      <c r="E176" s="47" t="s">
        <v>786</v>
      </c>
      <c r="F176" s="18" t="s">
        <v>502</v>
      </c>
      <c r="G176" s="44" t="s">
        <v>893</v>
      </c>
      <c r="H176" s="21" t="s">
        <v>694</v>
      </c>
    </row>
    <row r="177" spans="1:8" ht="30" x14ac:dyDescent="0.2">
      <c r="A177" s="3" t="str">
        <f t="shared" si="2"/>
        <v>UNION ALL SELECT 'X1' AS RiskCode, 'Aviation' AS High_Level_Class_of_Business, 'Aviation XL' AS Generic_Class_of_Business, 'Excess of Loss Treaty' AS Type_of_Placement, 'AVIATION EXCESS OF LOSS ON EXCESS OF LOSS - From 01/01/05 also includes business previously coded "XZ"' AS Risk_Code_Description, 'Aviation excess of loss treaty on excess of loss' AS Risk_Code_Description_Expanded, 'AIRCRAFT DMGE &amp; LIAB' AS OECD_Class_Mapping</v>
      </c>
      <c r="B177" s="46" t="s">
        <v>651</v>
      </c>
      <c r="C177" s="20" t="s">
        <v>268</v>
      </c>
      <c r="D177" s="19" t="s">
        <v>452</v>
      </c>
      <c r="E177" s="47" t="s">
        <v>786</v>
      </c>
      <c r="F177" s="18" t="s">
        <v>652</v>
      </c>
      <c r="G177" s="44" t="s">
        <v>894</v>
      </c>
      <c r="H177" s="21" t="s">
        <v>699</v>
      </c>
    </row>
    <row r="178" spans="1:8" ht="10.5" x14ac:dyDescent="0.2">
      <c r="A178" s="3" t="str">
        <f t="shared" si="2"/>
        <v>UNION ALL SELECT 'X2' AS RiskCode, 'Marine' AS High_Level_Class_of_Business, 'Marine XL' AS Generic_Class_of_Business, 'Excess of Loss Treaty' AS Type_of_Placement, 'MARINE XOL ON XOL INCL WAR' AS Risk_Code_Description, 'Marine excess of loss treaty on excess of loss, including war' AS Risk_Code_Description_Expanded, 'SHIPS DMGE &amp; LIABILITY' AS OECD_Class_Mapping</v>
      </c>
      <c r="B178" s="46" t="s">
        <v>653</v>
      </c>
      <c r="C178" s="20" t="s">
        <v>47</v>
      </c>
      <c r="D178" s="19" t="s">
        <v>478</v>
      </c>
      <c r="E178" s="47" t="s">
        <v>786</v>
      </c>
      <c r="F178" s="18" t="s">
        <v>654</v>
      </c>
      <c r="G178" s="44" t="s">
        <v>895</v>
      </c>
      <c r="H178" s="21" t="s">
        <v>694</v>
      </c>
    </row>
    <row r="179" spans="1:8" ht="20" x14ac:dyDescent="0.2">
      <c r="A179" s="3" t="str">
        <f t="shared" si="2"/>
        <v>UNION ALL SELECT 'X3' AS RiskCode, 'Property Treaty' AS High_Level_Class_of_Business, 'Property Cat XL (Non-US)' AS Generic_Class_of_Business, 'Excess of Loss Treaty' AS Type_of_Placement, 'NM PROP OR PECUNIARY LOSS XOL ON XOL RETROCESSION' AS Risk_Code_Description, 'Non-marine property including business interruption excess of loss treaty on excess of loss' AS Risk_Code_Description_Expanded, 'PROPERTY DAMAGE' AS OECD_Class_Mapping</v>
      </c>
      <c r="B179" s="46" t="s">
        <v>655</v>
      </c>
      <c r="C179" s="20" t="s">
        <v>35</v>
      </c>
      <c r="D179" s="19" t="s">
        <v>209</v>
      </c>
      <c r="E179" s="47" t="s">
        <v>786</v>
      </c>
      <c r="F179" s="18" t="s">
        <v>656</v>
      </c>
      <c r="G179" s="44" t="s">
        <v>896</v>
      </c>
      <c r="H179" s="21" t="s">
        <v>709</v>
      </c>
    </row>
    <row r="180" spans="1:8" ht="20" x14ac:dyDescent="0.2">
      <c r="A180" s="3" t="str">
        <f t="shared" si="2"/>
        <v>UNION ALL SELECT 'XA' AS RiskCode, 'Property Treaty' AS High_Level_Class_of_Business, 'Property Cat XL (US)' AS Generic_Class_of_Business, 'Excess of Loss Treaty' AS Type_of_Placement, 'NM PROPERTY OR PECUNIARY LOSS WHOLE ACCOUNT XOL IN USA' AS Risk_Code_Description, 'Non-marine property damage including business interruption whole account excess of loss treaty in the USA' AS Risk_Code_Description_Expanded, 'PROPERTY DAMAGE' AS OECD_Class_Mapping</v>
      </c>
      <c r="B180" s="46" t="s">
        <v>202</v>
      </c>
      <c r="C180" s="20" t="s">
        <v>35</v>
      </c>
      <c r="D180" s="48" t="s">
        <v>204</v>
      </c>
      <c r="E180" s="47" t="s">
        <v>786</v>
      </c>
      <c r="F180" s="18" t="s">
        <v>203</v>
      </c>
      <c r="G180" s="44" t="s">
        <v>897</v>
      </c>
      <c r="H180" s="21" t="s">
        <v>709</v>
      </c>
    </row>
    <row r="181" spans="1:8" ht="20" x14ac:dyDescent="0.2">
      <c r="A181" s="3" t="str">
        <f t="shared" si="2"/>
        <v>UNION ALL SELECT 'XC' AS RiskCode, 'Property Treaty' AS High_Level_Class_of_Business, 'Property Risk XS' AS Generic_Class_of_Business, 'Excess of Loss Treaty' AS Type_of_Placement, 'PER RISK EXCESS OF LOSS PROP PECUNIARY LOSS REINS' AS Risk_Code_Description, 'Property damage including business interruption per risk excess of loss treaty' AS Risk_Code_Description_Expanded, 'PROPERTY DAMAGE' AS OECD_Class_Mapping</v>
      </c>
      <c r="B181" s="46" t="s">
        <v>404</v>
      </c>
      <c r="C181" s="24" t="s">
        <v>35</v>
      </c>
      <c r="D181" s="12" t="s">
        <v>406</v>
      </c>
      <c r="E181" s="30" t="s">
        <v>786</v>
      </c>
      <c r="F181" s="14" t="s">
        <v>405</v>
      </c>
      <c r="G181" s="44" t="s">
        <v>898</v>
      </c>
      <c r="H181" s="28" t="s">
        <v>709</v>
      </c>
    </row>
    <row r="182" spans="1:8" ht="20" x14ac:dyDescent="0.2">
      <c r="A182" s="3" t="str">
        <f t="shared" si="2"/>
        <v>UNION ALL SELECT 'XE' AS RiskCode, 'Marine' AS High_Level_Class_of_Business, 'Marine XL' AS Generic_Class_of_Business, 'Excess of Loss Treaty' AS Type_of_Placement, 'ENERGY ACCOUNT XOL INCL WAR - From 01/01/05 also includes business previously coded "X5"' AS Risk_Code_Description, 'Energy whole account excess of loss treaty including war' AS Risk_Code_Description_Expanded, 'SHIPS DMGE &amp; LIABILITY' AS OECD_Class_Mapping</v>
      </c>
      <c r="B182" s="46" t="s">
        <v>661</v>
      </c>
      <c r="C182" s="24" t="s">
        <v>47</v>
      </c>
      <c r="D182" s="12" t="s">
        <v>478</v>
      </c>
      <c r="E182" s="30" t="s">
        <v>786</v>
      </c>
      <c r="F182" s="14" t="s">
        <v>662</v>
      </c>
      <c r="G182" s="44" t="s">
        <v>899</v>
      </c>
      <c r="H182" s="28" t="s">
        <v>694</v>
      </c>
    </row>
    <row r="183" spans="1:8" ht="20" x14ac:dyDescent="0.2">
      <c r="A183" s="3" t="str">
        <f t="shared" si="2"/>
        <v>UNION ALL SELECT 'XF' AS RiskCode, 'Casualty Treaty' AS High_Level_Class_of_Business, 'Casualty Treaty (US)' AS Generic_Class_of_Business, 'Excess of Loss Treaty' AS Type_of_Placement, 'NM LIABILITY EXCESS OF LOSS IN USA - FROM 2019 RISK EXPOSED' AS Risk_Code_Description, 'Non-marine liability whole account excess of loss treaty in the USA which is risk exposed.' AS Risk_Code_Description_Expanded, 'GENERAL LIABILITY' AS OECD_Class_Mapping</v>
      </c>
      <c r="B183" s="46" t="s">
        <v>188</v>
      </c>
      <c r="C183" s="24" t="s">
        <v>123</v>
      </c>
      <c r="D183" s="12" t="s">
        <v>122</v>
      </c>
      <c r="E183" s="30" t="s">
        <v>786</v>
      </c>
      <c r="F183" s="14" t="s">
        <v>189</v>
      </c>
      <c r="G183" s="31" t="s">
        <v>900</v>
      </c>
      <c r="H183" s="28" t="s">
        <v>725</v>
      </c>
    </row>
    <row r="184" spans="1:8" ht="30" x14ac:dyDescent="0.2">
      <c r="A184" s="3" t="str">
        <f t="shared" si="2"/>
        <v>UNION ALL SELECT 'XG' AS RiskCode, 'Casualty Treaty' AS High_Level_Class_of_Business, 'Casualty Treaty (non-US)' AS Generic_Class_of_Business, 'Excess of Loss Treaty' AS Type_of_Placement, 'NM LIABILITY EXCESS OF LOSS CLAIMS MADE OR LOSSES DISCOVERED EXCL USA ' AS Risk_Code_Description, 'Non-marine liability whole account excess of loss treaty where the original business is written on a claims made and/or losses discovered basis excluding the USA' AS Risk_Code_Description_Expanded, 'GENERAL LIABILITY' AS OECD_Class_Mapping</v>
      </c>
      <c r="B184" s="46" t="s">
        <v>190</v>
      </c>
      <c r="C184" s="24" t="s">
        <v>123</v>
      </c>
      <c r="D184" s="7" t="s">
        <v>160</v>
      </c>
      <c r="E184" s="30" t="s">
        <v>786</v>
      </c>
      <c r="F184" s="6" t="s">
        <v>191</v>
      </c>
      <c r="G184" s="44" t="s">
        <v>901</v>
      </c>
      <c r="H184" s="28" t="s">
        <v>725</v>
      </c>
    </row>
    <row r="185" spans="1:8" ht="30" x14ac:dyDescent="0.2">
      <c r="A185" s="3" t="str">
        <f t="shared" si="2"/>
        <v>UNION ALL SELECT 'XH' AS RiskCode, 'Casualty Treaty' AS High_Level_Class_of_Business, 'Casualty Treaty (non-US)' AS Generic_Class_of_Business, 'Excess of Loss Treaty' AS Type_of_Placement, 'NM LIABILITY EXCESS OF LOSS LOSSES OCCURRING EXCL USA ' AS Risk_Code_Description, 'Non-marine liability whole account excess of loss treaty where the original business is written on an occurrence basis excluding the USA' AS Risk_Code_Description_Expanded, 'GENERAL LIABILITY' AS OECD_Class_Mapping</v>
      </c>
      <c r="B185" s="46" t="s">
        <v>158</v>
      </c>
      <c r="C185" s="20" t="s">
        <v>123</v>
      </c>
      <c r="D185" s="16" t="s">
        <v>160</v>
      </c>
      <c r="E185" s="30" t="s">
        <v>786</v>
      </c>
      <c r="F185" s="13" t="s">
        <v>159</v>
      </c>
      <c r="G185" s="44" t="s">
        <v>902</v>
      </c>
      <c r="H185" s="21" t="s">
        <v>725</v>
      </c>
    </row>
    <row r="186" spans="1:8" ht="20" x14ac:dyDescent="0.2">
      <c r="A186" s="3" t="str">
        <f t="shared" si="2"/>
        <v>UNION ALL SELECT 'XJ' AS RiskCode, 'Property Treaty' AS High_Level_Class_of_Business, 'Property Cat XL (Non-US)' AS Generic_Class_of_Business, 'Excess of Loss Treaty' AS Type_of_Placement, 'NM PROPERTY OR PECUNIARY LOSS WHOLE ACCOUNT XOL IN JAPAN ' AS Risk_Code_Description, 'Non-marine property damage including business interruption whole account excess of loss treaty in Japan' AS Risk_Code_Description_Expanded, 'PROPERTY DAMAGE' AS OECD_Class_Mapping</v>
      </c>
      <c r="B186" s="46" t="s">
        <v>207</v>
      </c>
      <c r="C186" s="20" t="s">
        <v>35</v>
      </c>
      <c r="D186" s="19" t="s">
        <v>209</v>
      </c>
      <c r="E186" s="30" t="s">
        <v>786</v>
      </c>
      <c r="F186" s="18" t="s">
        <v>208</v>
      </c>
      <c r="G186" s="44" t="s">
        <v>903</v>
      </c>
      <c r="H186" s="21" t="s">
        <v>709</v>
      </c>
    </row>
    <row r="187" spans="1:8" ht="20" x14ac:dyDescent="0.2">
      <c r="A187" s="3" t="str">
        <f t="shared" si="2"/>
        <v>UNION ALL SELECT 'XM' AS RiskCode, 'Casualty Treaty' AS High_Level_Class_of_Business, 'Motor XL' AS Generic_Class_of_Business, 'Excess of Loss Treaty' AS Type_of_Placement, 'MOTOR WHOLE ACCOUNT EXCESS OF LOSS ORIGINAL BUSINESS IN UK' AS Risk_Code_Description, 'Motor whole account excess of loss treaty where original business is in the UK only' AS Risk_Code_Description_Expanded, 'MTR VHCLE DMGE &amp; LIAB' AS OECD_Class_Mapping</v>
      </c>
      <c r="B187" s="46" t="s">
        <v>665</v>
      </c>
      <c r="C187" s="20" t="s">
        <v>123</v>
      </c>
      <c r="D187" s="19" t="s">
        <v>156</v>
      </c>
      <c r="E187" s="30" t="s">
        <v>786</v>
      </c>
      <c r="F187" s="18" t="s">
        <v>666</v>
      </c>
      <c r="G187" s="44" t="s">
        <v>904</v>
      </c>
      <c r="H187" s="21" t="s">
        <v>707</v>
      </c>
    </row>
    <row r="188" spans="1:8" ht="20" x14ac:dyDescent="0.2">
      <c r="A188" s="3" t="str">
        <f t="shared" si="2"/>
        <v>UNION ALL SELECT 'XN' AS RiskCode, 'Casualty Treaty' AS High_Level_Class_of_Business, 'Motor XL' AS Generic_Class_of_Business, 'Excess of Loss Treaty' AS Type_of_Placement, 'MOTOR WHOLE ACCOUNT EXCESS OF LOSS ORIGINAL BUSINESS OUTSIDE UK' AS Risk_Code_Description, 'Motor whole account excess of loss treaty where original business is outside the UK' AS Risk_Code_Description_Expanded, 'MTR VHCLE DMGE &amp; LIAB' AS OECD_Class_Mapping</v>
      </c>
      <c r="B188" s="46" t="s">
        <v>154</v>
      </c>
      <c r="C188" s="20" t="s">
        <v>123</v>
      </c>
      <c r="D188" s="19" t="s">
        <v>156</v>
      </c>
      <c r="E188" s="30" t="s">
        <v>786</v>
      </c>
      <c r="F188" s="13" t="s">
        <v>155</v>
      </c>
      <c r="G188" s="44" t="s">
        <v>905</v>
      </c>
      <c r="H188" s="21" t="s">
        <v>707</v>
      </c>
    </row>
    <row r="189" spans="1:8" ht="20" x14ac:dyDescent="0.2">
      <c r="A189" s="3" t="str">
        <f t="shared" si="2"/>
        <v>UNION ALL SELECT 'XQ' AS RiskCode, 'Casualty Treaty' AS High_Level_Class_of_Business, 'Casualty Treaty (US)' AS Generic_Class_of_Business, 'Excess of Loss Treaty' AS Type_of_Placement, 'NM LIABILITY EXCESS OF LOSS IN USA - CLASH' AS Risk_Code_Description, 'Non-marine liability whole account excess of loss treaty in the USA clash cover' AS Risk_Code_Description_Expanded, 'GENERAL LIABILITY' AS OECD_Class_Mapping</v>
      </c>
      <c r="B189" s="17" t="s">
        <v>120</v>
      </c>
      <c r="C189" s="19" t="s">
        <v>123</v>
      </c>
      <c r="D189" s="19" t="s">
        <v>122</v>
      </c>
      <c r="E189" s="30" t="s">
        <v>786</v>
      </c>
      <c r="F189" s="18" t="s">
        <v>121</v>
      </c>
      <c r="G189" s="44" t="s">
        <v>906</v>
      </c>
      <c r="H189" s="49" t="s">
        <v>725</v>
      </c>
    </row>
    <row r="190" spans="1:8" ht="30" x14ac:dyDescent="0.2">
      <c r="A190" s="3" t="str">
        <f t="shared" si="2"/>
        <v>UNION ALL SELECT 'XR' AS RiskCode, 'Property Treaty' AS High_Level_Class_of_Business, 'Property Cat XL (Non-US)' AS Generic_Class_of_Business, 'Excess of Loss Treaty' AS Type_of_Placement, 'NM PROPERTY OR PECUNIARY LOSS WHOLE ACCOUNT XOL IN REST OF WORLD ' AS Risk_Code_Description, 'Non-marine property damage including business interruption whole account excess of loss treaty worldwide other than Europe, Japan and the USA' AS Risk_Code_Description_Expanded, 'PROPERTY DAMAGE' AS OECD_Class_Mapping</v>
      </c>
      <c r="B190" s="46" t="s">
        <v>210</v>
      </c>
      <c r="C190" s="20" t="s">
        <v>35</v>
      </c>
      <c r="D190" s="19" t="s">
        <v>209</v>
      </c>
      <c r="E190" s="30" t="s">
        <v>786</v>
      </c>
      <c r="F190" s="18" t="s">
        <v>211</v>
      </c>
      <c r="G190" s="44" t="s">
        <v>907</v>
      </c>
      <c r="H190" s="21" t="s">
        <v>709</v>
      </c>
    </row>
    <row r="191" spans="1:8" ht="10.5" x14ac:dyDescent="0.2">
      <c r="A191" s="3" t="str">
        <f t="shared" si="2"/>
        <v>UNION ALL SELECT 'XT' AS RiskCode, 'Marine' AS High_Level_Class_of_Business, 'Marine XL' AS Generic_Class_of_Business, 'Excess of Loss Treaty' AS Type_of_Placement, 'MARINE WHOLE ACCOUNT XOL INCL WAR' AS Risk_Code_Description, 'Marine whole account excess of loss treaty including war' AS Risk_Code_Description_Expanded, 'SHIPS DMGE &amp; LIABILITY' AS OECD_Class_Mapping</v>
      </c>
      <c r="B191" s="46" t="s">
        <v>669</v>
      </c>
      <c r="C191" s="20" t="s">
        <v>47</v>
      </c>
      <c r="D191" s="19" t="s">
        <v>478</v>
      </c>
      <c r="E191" s="30" t="s">
        <v>786</v>
      </c>
      <c r="F191" s="18" t="s">
        <v>670</v>
      </c>
      <c r="G191" s="44" t="s">
        <v>908</v>
      </c>
      <c r="H191" s="21" t="s">
        <v>694</v>
      </c>
    </row>
    <row r="192" spans="1:8" ht="30" x14ac:dyDescent="0.2">
      <c r="A192" s="3" t="str">
        <f t="shared" si="2"/>
        <v>UNION ALL SELECT 'XU' AS RiskCode, 'Property Treaty' AS High_Level_Class_of_Business, 'Property Cat XL (Non-US)' AS Generic_Class_of_Business, 'Excess of Loss Treaty' AS Type_of_Placement, 'NM PROPERTY OR PECUNIARY LOSS WHOLE ACCOUNT XOL IN ALL OF EUROPE INCL UK' AS Risk_Code_Description, 'Non-marine property damage including business interruption whole account excess of loss treaty in Europe including the UK' AS Risk_Code_Description_Expanded, 'PROPERTY DAMAGE' AS OECD_Class_Mapping</v>
      </c>
      <c r="B192" s="46" t="s">
        <v>212</v>
      </c>
      <c r="C192" s="20" t="s">
        <v>35</v>
      </c>
      <c r="D192" s="19" t="s">
        <v>209</v>
      </c>
      <c r="E192" s="30" t="s">
        <v>786</v>
      </c>
      <c r="F192" s="18" t="s">
        <v>213</v>
      </c>
      <c r="G192" s="44" t="s">
        <v>909</v>
      </c>
      <c r="H192" s="21" t="s">
        <v>709</v>
      </c>
    </row>
    <row r="193" spans="1:8" ht="40" x14ac:dyDescent="0.2">
      <c r="A193" s="3" t="str">
        <f t="shared" si="2"/>
        <v>UNION ALL SELECT 'XY' AS RiskCode, 'Aviation' AS High_Level_Class_of_Business, 'Aviation XL' AS Generic_Class_of_Business, 'Excess of Loss Treaty' AS Type_of_Placement, 'AVIATION WHOLE ACCOUNT XOL INCL WAR EXCL XOL ON XOL - From 01/01/05 also includes business previously coded "AR" and "AX" - From 01/01/08 also includes business previously coded "HX"' AS Risk_Code_Description, 'Aviation whole account excess of loss treaty including war' AS Risk_Code_Description_Expanded, 'AIRCRAFT DMGE &amp; LIAB' AS OECD_Class_Mapping</v>
      </c>
      <c r="B193" s="46" t="s">
        <v>671</v>
      </c>
      <c r="C193" s="20" t="s">
        <v>268</v>
      </c>
      <c r="D193" s="19" t="s">
        <v>452</v>
      </c>
      <c r="E193" s="30" t="s">
        <v>786</v>
      </c>
      <c r="F193" s="18" t="s">
        <v>672</v>
      </c>
      <c r="G193" s="44" t="s">
        <v>910</v>
      </c>
      <c r="H193" s="21" t="s">
        <v>699</v>
      </c>
    </row>
    <row r="194" spans="1:8" ht="30" x14ac:dyDescent="0.2">
      <c r="A194" s="3" t="str">
        <f t="shared" si="2"/>
        <v>UNION ALL SELECT 'CW' AS RiskCode, 'Marine' AS High_Level_Class_of_Business, 'Cargo' AS Generic_Class_of_Business, 'Direct, Facultative Proportional, Facultative Excess Loss, Excess of Loss Treaty, Proportional Treaty' AS Type_of_Placement, 'WAR ON LAND IRO GOODS IN TRANSIT' AS Risk_Code_Description, 'Cargo war and/or confiscation risks goods in transit' AS Risk_Code_Description_Expanded, 'PROPERTY DAMAGE' AS OECD_Class_Mapping</v>
      </c>
      <c r="B194" s="46" t="s">
        <v>44</v>
      </c>
      <c r="C194" s="2" t="s">
        <v>47</v>
      </c>
      <c r="D194" s="2" t="s">
        <v>46</v>
      </c>
      <c r="E194" s="30" t="s">
        <v>729</v>
      </c>
      <c r="F194" s="18" t="s">
        <v>45</v>
      </c>
      <c r="G194" s="31" t="s">
        <v>911</v>
      </c>
      <c r="H194" s="28" t="s">
        <v>709</v>
      </c>
    </row>
    <row r="195" spans="1:8" ht="20" x14ac:dyDescent="0.2">
      <c r="A195" s="3" t="str">
        <f t="shared" ref="A195:A213" si="3">CONCATENATE("UNION ALL SELECT '", B195, "' AS RiskCode, '", C195, "' AS High_Level_Class_of_Business, '", SUBSTITUTE(D195, "'", "''"), "' AS Generic_Class_of_Business, '", E195, "' AS Type_of_Placement, '", SUBSTITUTE(F195, "'", "''"), "' AS Risk_Code_Description, '", SUBSTITUTE(G195, "'", "''"), "' AS Risk_Code_Description_Expanded, '", SUBSTITUTE(H195, "'", "''"), "'", " AS OECD_Class_Mapping")</f>
        <v>UNION ALL SELECT 'DD' AS RiskCode, 'Casualty FinPro' AS High_Level_Class_of_Business, 'Directors &amp; Officers (US)' AS Generic_Class_of_Business, 'Direct, Facultative Proportional, Facultative Excess Loss, Proportional Treaty' AS Type_of_Placement, 'D AND O LIAB EXCL FINANCIAL INSTITUTIONS US PUBLIC A OR A WITH DIC' AS Risk_Code_Description, 'Directors and officers liability public A or A with DIC in USA excluding financial institutions ' AS Risk_Code_Description_Expanded, 'GENERAL LIABILITY' AS OECD_Class_Mapping</v>
      </c>
      <c r="B195" s="46" t="s">
        <v>57</v>
      </c>
      <c r="C195" s="2" t="s">
        <v>12</v>
      </c>
      <c r="D195" s="2" t="s">
        <v>11</v>
      </c>
      <c r="E195" s="30" t="s">
        <v>714</v>
      </c>
      <c r="F195" s="2" t="s">
        <v>58</v>
      </c>
      <c r="G195" s="31" t="s">
        <v>912</v>
      </c>
      <c r="H195" s="2" t="s">
        <v>725</v>
      </c>
    </row>
    <row r="196" spans="1:8" ht="20" x14ac:dyDescent="0.2">
      <c r="A196" s="3" t="str">
        <f t="shared" si="3"/>
        <v>UNION ALL SELECT 'D1' AS RiskCode, 'Casualty FinPro' AS High_Level_Class_of_Business, 'Directors &amp; Officers (non-US)' AS Generic_Class_of_Business, 'Direct, Facultative Proportional, Facultative Excess Loss, Proportional Treaty' AS Type_of_Placement, 'D AND O LIAB EXCL FINANCIAL INSTITUTIONS NON-US PUBLIC A OR A WITH DIC' AS Risk_Code_Description, 'Directors and officers liability worldwide excluding USA and excluding financial institutions  public A or A with DIC' AS Risk_Code_Description_Expanded, 'GENERAL LIABILITY' AS OECD_Class_Mapping</v>
      </c>
      <c r="B196" s="46" t="s">
        <v>51</v>
      </c>
      <c r="C196" s="2" t="s">
        <v>12</v>
      </c>
      <c r="D196" s="2" t="s">
        <v>17</v>
      </c>
      <c r="E196" s="30" t="s">
        <v>714</v>
      </c>
      <c r="F196" s="2" t="s">
        <v>52</v>
      </c>
      <c r="G196" s="31" t="s">
        <v>913</v>
      </c>
      <c r="H196" s="2" t="s">
        <v>725</v>
      </c>
    </row>
    <row r="197" spans="1:8" ht="20" x14ac:dyDescent="0.2">
      <c r="A197" s="3" t="str">
        <f t="shared" si="3"/>
        <v>UNION ALL SELECT 'DA' AS RiskCode, 'Casualty FinPro' AS High_Level_Class_of_Business, 'Directors &amp; Officers (US)' AS Generic_Class_of_Business, 'Direct, Facultative Proportional, Facultative Excess Loss, Proportional Treaty' AS Type_of_Placement, 'D AND O LIAB EXCL FINANCIAL INSTITUTIONS US PRIVATE' AS Risk_Code_Description, 'Directors and officers liability in USA excluding financial institutions private' AS Risk_Code_Description_Expanded, 'GENERAL LIABILITY' AS OECD_Class_Mapping</v>
      </c>
      <c r="B197" s="46" t="s">
        <v>53</v>
      </c>
      <c r="C197" s="2" t="s">
        <v>12</v>
      </c>
      <c r="D197" s="2" t="s">
        <v>11</v>
      </c>
      <c r="E197" s="30" t="s">
        <v>714</v>
      </c>
      <c r="F197" s="2" t="s">
        <v>54</v>
      </c>
      <c r="G197" s="31" t="s">
        <v>914</v>
      </c>
      <c r="H197" s="2" t="s">
        <v>725</v>
      </c>
    </row>
    <row r="198" spans="1:8" ht="20" x14ac:dyDescent="0.2">
      <c r="A198" s="3" t="str">
        <f t="shared" si="3"/>
        <v>UNION ALL SELECT 'DB' AS RiskCode, 'Casualty FinPro' AS High_Level_Class_of_Business, 'Directors &amp; Officers (non-US)' AS Generic_Class_of_Business, 'Direct, Facultative Proportional, Facultative Excess Loss, Proportional Treaty' AS Type_of_Placement, 'D AND O LIAB EXCL FINANCIAL INSTITUTIONS NON-US PRIVATE' AS Risk_Code_Description, 'Directors and officers liability worldwide excluding USA and excluding financial institutions private' AS Risk_Code_Description_Expanded, 'GENERAL LIABILITY' AS OECD_Class_Mapping</v>
      </c>
      <c r="B198" s="46" t="s">
        <v>55</v>
      </c>
      <c r="C198" s="2" t="s">
        <v>12</v>
      </c>
      <c r="D198" s="2" t="s">
        <v>17</v>
      </c>
      <c r="E198" s="30" t="s">
        <v>714</v>
      </c>
      <c r="F198" s="2" t="s">
        <v>56</v>
      </c>
      <c r="G198" s="31" t="s">
        <v>915</v>
      </c>
      <c r="H198" s="2" t="s">
        <v>725</v>
      </c>
    </row>
    <row r="199" spans="1:8" ht="30" x14ac:dyDescent="0.2">
      <c r="A199" s="3" t="str">
        <f t="shared" si="3"/>
        <v>UNION ALL SELECT 'BC' AS RiskCode, 'Casualty FinPro' AS High_Level_Class_of_Business, 'BBB/ Crime' AS Generic_Class_of_Business, 'Direct, Facultative Proportional, Facultative Excess Loss, Proportional Treaty' AS Type_of_Placement, 'FIDELITY, COMMERCIAL CRIME AND COMPUTER CRIME FOR COMMERCIAL ENTITIES, EXCLUDING FINANCIAL INSTITUTIONS' AS Risk_Code_Description, 'Fidelity, bankers and computer crime excluding financial institutions' AS Risk_Code_Description_Expanded, 'GENERAL LIABILITY' AS OECD_Class_Mapping</v>
      </c>
      <c r="B199" s="29" t="s">
        <v>39</v>
      </c>
      <c r="C199" s="24" t="s">
        <v>12</v>
      </c>
      <c r="D199" s="12" t="s">
        <v>41</v>
      </c>
      <c r="E199" s="30" t="s">
        <v>714</v>
      </c>
      <c r="F199" s="14" t="s">
        <v>40</v>
      </c>
      <c r="G199" s="31" t="s">
        <v>916</v>
      </c>
      <c r="H199" s="28" t="s">
        <v>725</v>
      </c>
    </row>
    <row r="200" spans="1:8" ht="30" x14ac:dyDescent="0.25">
      <c r="A200" s="3" t="str">
        <f t="shared" si="3"/>
        <v>UNION ALL SELECT 'WT' AS RiskCode, 'Specialty Other' AS High_Level_Class_of_Business, 'Political Risks, Credit &amp; Financial Guarantee' AS Generic_Class_of_Business, 'Direct, Facultative Proportional, Facultative Excess Loss, Excess of Loss Treaty, Proportional Treaty' AS Type_of_Placement, 'WHOLE TURNOVER CREDIT' AS Risk_Code_Description, 'Whole turnover credit' AS Risk_Code_Description_Expanded, 'PECUNIARY LOSS' AS OECD_Class_Mapping</v>
      </c>
      <c r="B200" s="70" t="s">
        <v>37</v>
      </c>
      <c r="C200" s="68" t="s">
        <v>27</v>
      </c>
      <c r="D200" s="67" t="s">
        <v>26</v>
      </c>
      <c r="E200" s="72" t="s">
        <v>729</v>
      </c>
      <c r="F200" s="66" t="s">
        <v>38</v>
      </c>
      <c r="G200" s="66" t="s">
        <v>917</v>
      </c>
      <c r="H200" s="71" t="s">
        <v>705</v>
      </c>
    </row>
    <row r="201" spans="1:8" ht="38" x14ac:dyDescent="0.3">
      <c r="A201" s="3" t="str">
        <f t="shared" si="3"/>
        <v>UNION ALL SELECT 'ST' AS RiskCode, 'Specialty Other' AS High_Level_Class_of_Business, 'Political Risks, Credit &amp; Financial Guarantee' AS Generic_Class_of_Business, 'Direct, Facultative Proportional, Facultative Excess Loss, Excess of Loss Treaty, Proportional Treaty' AS Type_of_Placement, 'SIGNIFICANT RISK TRANSFERS AND PORTFOLIO TRANSFERS (NON-MORTGAGE)' AS Risk_Code_Description, 'Significant risk transfer and portfolio transfers (non-mortgage)' AS Risk_Code_Description_Expanded, 'PECUNIARY LOSS' AS OECD_Class_Mapping</v>
      </c>
      <c r="B201" s="65" t="s">
        <v>24</v>
      </c>
      <c r="C201" s="68" t="s">
        <v>27</v>
      </c>
      <c r="D201" s="67" t="s">
        <v>26</v>
      </c>
      <c r="E201" s="72" t="s">
        <v>729</v>
      </c>
      <c r="F201" s="66" t="s">
        <v>25</v>
      </c>
      <c r="G201" s="66" t="s">
        <v>918</v>
      </c>
      <c r="H201" s="71" t="s">
        <v>705</v>
      </c>
    </row>
    <row r="202" spans="1:8" ht="20" x14ac:dyDescent="0.3">
      <c r="A202" s="3" t="str">
        <f t="shared" si="3"/>
        <v>UNION ALL SELECT 'TA' AS RiskCode, 'Casualty FinPro' AS High_Level_Class_of_Business, 'Directors &amp; Officers (US)' AS Generic_Class_of_Business, 'Direct, Facultative Proportional, Facultative Excess Loss, Proportional Treaty' AS Type_of_Placement, 'TRANSACTIONAL LIABILITY TAX RISK US' AS Risk_Code_Description, 'Transactional liability tax risk US' AS Risk_Code_Description_Expanded, 'PECUNIARY LOSS' AS OECD_Class_Mapping</v>
      </c>
      <c r="B202" s="65" t="s">
        <v>30</v>
      </c>
      <c r="C202" s="67" t="s">
        <v>12</v>
      </c>
      <c r="D202" s="69" t="s">
        <v>11</v>
      </c>
      <c r="E202" s="72" t="s">
        <v>714</v>
      </c>
      <c r="F202" s="66" t="s">
        <v>31</v>
      </c>
      <c r="G202" s="66" t="s">
        <v>919</v>
      </c>
      <c r="H202" s="71" t="s">
        <v>705</v>
      </c>
    </row>
    <row r="203" spans="1:8" ht="25.5" x14ac:dyDescent="0.3">
      <c r="A203" s="3" t="str">
        <f t="shared" si="3"/>
        <v>UNION ALL SELECT 'TB' AS RiskCode, 'Casualty FinPro' AS High_Level_Class_of_Business, 'Directors &amp; Officers (non-US)' AS Generic_Class_of_Business, 'Direct, Facultative Proportional, Facultative Excess Loss, Proportional Treaty' AS Type_of_Placement, 'TRANSACTIONAL LIABILITY TAX RISK NON US' AS Risk_Code_Description, 'Transactional liability tax risk non US' AS Risk_Code_Description_Expanded, 'PECUNIARY LOSS' AS OECD_Class_Mapping</v>
      </c>
      <c r="B203" s="65" t="s">
        <v>32</v>
      </c>
      <c r="C203" s="67" t="s">
        <v>12</v>
      </c>
      <c r="D203" s="67" t="s">
        <v>17</v>
      </c>
      <c r="E203" s="72" t="s">
        <v>714</v>
      </c>
      <c r="F203" s="66" t="s">
        <v>33</v>
      </c>
      <c r="G203" s="66" t="s">
        <v>920</v>
      </c>
      <c r="H203" s="71" t="s">
        <v>705</v>
      </c>
    </row>
    <row r="204" spans="1:8" ht="25.5" x14ac:dyDescent="0.3">
      <c r="A204" s="3" t="str">
        <f t="shared" si="3"/>
        <v>UNION ALL SELECT 'CD' AS RiskCode, 'Casualty FinPro' AS High_Level_Class_of_Business, 'Directors &amp; Officers (US)' AS Generic_Class_of_Business, 'Direct, Facultative Proportional, Facultative Excess Loss, Proportional Treaty' AS Type_of_Placement, 'TRANSACTIONAL LIABILITY CONTINGENT AND CONTESTED RISK US' AS Risk_Code_Description, 'Transactional liability contingent and contested risk US' AS Risk_Code_Description_Expanded, 'PECUNIARY LOSS' AS OECD_Class_Mapping</v>
      </c>
      <c r="B204" s="65" t="s">
        <v>9</v>
      </c>
      <c r="C204" s="67" t="s">
        <v>12</v>
      </c>
      <c r="D204" s="69" t="s">
        <v>11</v>
      </c>
      <c r="E204" s="72" t="s">
        <v>714</v>
      </c>
      <c r="F204" s="66" t="s">
        <v>10</v>
      </c>
      <c r="G204" s="66" t="s">
        <v>921</v>
      </c>
      <c r="H204" s="71" t="s">
        <v>705</v>
      </c>
    </row>
    <row r="205" spans="1:8" ht="25.5" x14ac:dyDescent="0.3">
      <c r="A205" s="3" t="str">
        <f t="shared" si="3"/>
        <v>UNION ALL SELECT 'CE' AS RiskCode, 'Casualty FinPro' AS High_Level_Class_of_Business, 'Directors &amp; Officers (non-US)' AS Generic_Class_of_Business, 'Direct, Facultative Proportional, Facultative Excess Loss, Proportional Treaty' AS Type_of_Placement, 'TRANSACTIONAL LIABILITY CONTINGENT AND CONTESTED RISK NON US' AS Risk_Code_Description, 'Transactional liability contingent and contested risk non US' AS Risk_Code_Description_Expanded, 'PECUNIARY LOSS' AS OECD_Class_Mapping</v>
      </c>
      <c r="B205" s="65" t="s">
        <v>15</v>
      </c>
      <c r="C205" s="67" t="s">
        <v>12</v>
      </c>
      <c r="D205" s="67" t="s">
        <v>17</v>
      </c>
      <c r="E205" s="72" t="s">
        <v>714</v>
      </c>
      <c r="F205" s="66" t="s">
        <v>16</v>
      </c>
      <c r="G205" s="66" t="s">
        <v>922</v>
      </c>
      <c r="H205" s="71" t="s">
        <v>705</v>
      </c>
    </row>
    <row r="206" spans="1:8" ht="38" x14ac:dyDescent="0.3">
      <c r="A206" s="3" t="str">
        <f t="shared" si="3"/>
        <v>UNION ALL SELECT 'CH' AS RiskCode, 'Casualty FinPro' AS High_Level_Class_of_Business, 'Cyber' AS Generic_Class_of_Business, 'Direct, Facultative Proportional, Facultative Excess Loss' AS Type_of_Placement, 'CYBER SECURITY AND PROPERTY DAMAGE NON US  EXCL TREATY REINSURANCE' AS Risk_Code_Description, 'Cyber security and property damage non US excl treaty reinsurance ' AS Risk_Code_Description_Expanded, 'PROPERTY DAMAGE' AS OECD_Class_Mapping</v>
      </c>
      <c r="B206" s="65" t="s">
        <v>22</v>
      </c>
      <c r="C206" s="67" t="s">
        <v>12</v>
      </c>
      <c r="D206" s="67" t="s">
        <v>20</v>
      </c>
      <c r="E206" s="72" t="s">
        <v>719</v>
      </c>
      <c r="F206" s="66" t="s">
        <v>23</v>
      </c>
      <c r="G206" s="66" t="s">
        <v>923</v>
      </c>
      <c r="H206" s="71" t="s">
        <v>709</v>
      </c>
    </row>
    <row r="207" spans="1:8" ht="38" x14ac:dyDescent="0.3">
      <c r="A207" s="3" t="str">
        <f t="shared" si="3"/>
        <v>UNION ALL SELECT 'CG' AS RiskCode, 'Casualty FinPro' AS High_Level_Class_of_Business, 'Cyber' AS Generic_Class_of_Business, 'Direct, Facultative Proportional, Facultative Excess Loss' AS Type_of_Placement, 'CYBER SECURITY DATA AND PRIVACY BREACHES NON US EXCL TREATY REINSURANCE' AS Risk_Code_Description, 'Cyber security data and privacy breaches non us excl treaty reinsurance ' AS Risk_Code_Description_Expanded, 'GENERAL LIABILITY' AS OECD_Class_Mapping</v>
      </c>
      <c r="B207" s="65" t="s">
        <v>18</v>
      </c>
      <c r="C207" s="67" t="s">
        <v>12</v>
      </c>
      <c r="D207" s="67" t="s">
        <v>20</v>
      </c>
      <c r="E207" s="72" t="s">
        <v>719</v>
      </c>
      <c r="F207" s="66" t="s">
        <v>19</v>
      </c>
      <c r="G207" s="66" t="s">
        <v>924</v>
      </c>
      <c r="H207" s="71" t="s">
        <v>725</v>
      </c>
    </row>
    <row r="208" spans="1:8" ht="20" x14ac:dyDescent="0.2">
      <c r="A208" s="3" t="str">
        <f t="shared" si="3"/>
        <v>UNION ALL SELECT 'GY' AS RiskCode, 'Marine' AS High_Level_Class_of_Business, 'Specie' AS Generic_Class_of_Business, 'Direct, Facultative Proportional, Facultative Excess Loss, Proportional Treaty' AS Type_of_Placement, 'DIGITAL ASSETS CUSTODY' AS Risk_Code_Description, 'General specie including vault risk' AS Risk_Code_Description_Expanded, 'PROPERTY DAMAGE' AS OECD_Class_Mapping</v>
      </c>
      <c r="B208" s="94" t="s">
        <v>1011</v>
      </c>
      <c r="C208" s="94" t="s">
        <v>47</v>
      </c>
      <c r="D208" s="95" t="s">
        <v>462</v>
      </c>
      <c r="E208" s="96" t="s">
        <v>714</v>
      </c>
      <c r="F208" s="95" t="s">
        <v>1017</v>
      </c>
      <c r="G208" s="98" t="s">
        <v>785</v>
      </c>
      <c r="H208" s="99" t="s">
        <v>709</v>
      </c>
    </row>
    <row r="209" spans="1:8" ht="20" x14ac:dyDescent="0.2">
      <c r="A209" s="3" t="str">
        <f t="shared" si="3"/>
        <v>UNION ALL SELECT 'GZ' AS RiskCode, 'Marine' AS High_Level_Class_of_Business, 'Specie' AS Generic_Class_of_Business, 'Direct, Facultative Proportional, Facultative Excess Loss, Proportional Treaty' AS Type_of_Placement, 'DIGITAL ASSETS MINING' AS Risk_Code_Description, 'General specie including vault risk' AS Risk_Code_Description_Expanded, 'PROPERTY DAMAGE' AS OECD_Class_Mapping</v>
      </c>
      <c r="B209" s="94" t="s">
        <v>1012</v>
      </c>
      <c r="C209" s="94" t="s">
        <v>47</v>
      </c>
      <c r="D209" s="95" t="s">
        <v>462</v>
      </c>
      <c r="E209" s="96" t="s">
        <v>714</v>
      </c>
      <c r="F209" s="95" t="s">
        <v>1018</v>
      </c>
      <c r="G209" s="98" t="s">
        <v>785</v>
      </c>
      <c r="H209" s="99" t="s">
        <v>709</v>
      </c>
    </row>
    <row r="210" spans="1:8" ht="20" x14ac:dyDescent="0.2">
      <c r="A210" s="3" t="str">
        <f t="shared" si="3"/>
        <v>UNION ALL SELECT 'GA' AS RiskCode, 'Marine' AS High_Level_Class_of_Business, 'Marine Liability' AS Generic_Class_of_Business, 'Direct, Facultative Proportional, Facultative Excess Loss, Proportional Treaty' AS Type_of_Placement, 'MARINE PORTS AND TERMINALS' AS Risk_Code_Description, 'Marine liability on any basis other than claims made excluding cargo, energy and war risks only' AS Risk_Code_Description_Expanded, 'SHIPS DMGE &amp; LIABILITY' AS OECD_Class_Mapping</v>
      </c>
      <c r="B210" s="94" t="s">
        <v>1013</v>
      </c>
      <c r="C210" s="94" t="s">
        <v>47</v>
      </c>
      <c r="D210" s="95" t="s">
        <v>557</v>
      </c>
      <c r="E210" s="96" t="s">
        <v>714</v>
      </c>
      <c r="F210" s="95" t="s">
        <v>1025</v>
      </c>
      <c r="G210" s="98" t="s">
        <v>778</v>
      </c>
      <c r="H210" s="99" t="s">
        <v>694</v>
      </c>
    </row>
    <row r="211" spans="1:8" ht="20" x14ac:dyDescent="0.2">
      <c r="A211" s="3" t="str">
        <f t="shared" si="3"/>
        <v>UNION ALL SELECT 'WY' AS RiskCode, 'Casualty FinPro' AS High_Level_Class_of_Business, 'Cyber' AS Generic_Class_of_Business, 'Direct, Facultative Proportional, Facultative Excess Loss' AS Type_of_Placement, 'CYBER WAR' AS Risk_Code_Description, 'Cyber security data and privacy breaches US excl treaty reinsurance' AS Risk_Code_Description_Expanded, 'GENERAL LIABILITY' AS OECD_Class_Mapping</v>
      </c>
      <c r="B211" s="94" t="s">
        <v>1014</v>
      </c>
      <c r="C211" s="94" t="s">
        <v>12</v>
      </c>
      <c r="D211" s="95" t="s">
        <v>20</v>
      </c>
      <c r="E211" s="96" t="s">
        <v>719</v>
      </c>
      <c r="F211" s="95" t="s">
        <v>1019</v>
      </c>
      <c r="G211" s="100" t="s">
        <v>736</v>
      </c>
      <c r="H211" s="99" t="s">
        <v>725</v>
      </c>
    </row>
    <row r="212" spans="1:8" ht="20" x14ac:dyDescent="0.2">
      <c r="A212" s="3" t="str">
        <f t="shared" si="3"/>
        <v>UNION ALL SELECT 'NW' AS RiskCode, 'Energy' AS High_Level_Class_of_Business, 'Nuclear' AS Generic_Class_of_Business, 'Direct, Facultative Proportional, Facultative Excess Loss, Proportional Treaty' AS Type_of_Placement, 'NUCLEAR LIABILITY LIMITATION EXCESS OF 30 YEARS' AS Risk_Code_Description, 'Nuclear liability where the limitation period for injury claims is greater than 10 years.' AS Risk_Code_Description_Expanded, 'GENERAL LIABILITY' AS OECD_Class_Mapping</v>
      </c>
      <c r="B212" s="95" t="s">
        <v>1015</v>
      </c>
      <c r="C212" s="95" t="s">
        <v>91</v>
      </c>
      <c r="D212" s="95" t="s">
        <v>113</v>
      </c>
      <c r="E212" s="95" t="s">
        <v>714</v>
      </c>
      <c r="F212" s="95" t="s">
        <v>1020</v>
      </c>
      <c r="G212" s="95" t="s">
        <v>826</v>
      </c>
      <c r="H212" s="95" t="s">
        <v>725</v>
      </c>
    </row>
    <row r="213" spans="1:8" ht="20" x14ac:dyDescent="0.2">
      <c r="A213" s="3" t="str">
        <f t="shared" si="3"/>
        <v>UNION ALL SELECT 'WP' AS RiskCode, 'Marine' AS High_Level_Class_of_Business, 'Marine War' AS Generic_Class_of_Business, 'Direct, Facultative Proportional, Facultative Excess Loss, Proportional Treaty' AS Type_of_Placement, 'MARINE WAR P&amp;I LIABILITY EXCLUDED AREAS' AS Risk_Code_Description, 'War and confiscation of vessels in respect of breach voyages only' AS Risk_Code_Description_Expanded, 'SHIPS DMGE &amp; LIABILITY' AS OECD_Class_Mapping</v>
      </c>
      <c r="B213" s="95" t="s">
        <v>1016</v>
      </c>
      <c r="C213" s="95" t="s">
        <v>47</v>
      </c>
      <c r="D213" s="95" t="s">
        <v>220</v>
      </c>
      <c r="E213" s="95" t="s">
        <v>714</v>
      </c>
      <c r="F213" s="95" t="s">
        <v>1021</v>
      </c>
      <c r="G213" s="95" t="s">
        <v>891</v>
      </c>
      <c r="H213" s="95" t="s">
        <v>694</v>
      </c>
    </row>
  </sheetData>
  <autoFilter ref="B1:WVP213" xr:uid="{5C0239C7-76CB-4409-A951-018EFC71FA6F}"/>
  <pageMargins left="0.7" right="0.7" top="0.75" bottom="0.75" header="0.3" footer="0.3"/>
  <headerFooter>
    <oddFooter>&amp;C_x000D_&amp;1#&amp;"Calibri"&amp;10&amp;K000000 Classification: Unclassified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25B90-17EF-4DF3-AF66-351C9C7BE8D3}">
  <dimension ref="A1:M1543"/>
  <sheetViews>
    <sheetView topLeftCell="A1482" workbookViewId="0">
      <selection activeCell="A1508" sqref="A1508:XFD1509"/>
    </sheetView>
  </sheetViews>
  <sheetFormatPr defaultRowHeight="14.5" x14ac:dyDescent="0.35"/>
  <cols>
    <col min="1" max="1" width="27.90625" customWidth="1"/>
    <col min="2" max="2" width="15.6328125" customWidth="1"/>
    <col min="3" max="3" width="22.26953125" customWidth="1"/>
    <col min="4" max="4" width="11.54296875" customWidth="1"/>
    <col min="5" max="5" width="42.26953125" customWidth="1"/>
    <col min="6" max="6" width="13.1796875" bestFit="1" customWidth="1"/>
    <col min="7" max="7" width="13.1796875" customWidth="1"/>
    <col min="8" max="8" width="7.81640625" customWidth="1"/>
    <col min="257" max="257" width="1.81640625" customWidth="1"/>
    <col min="259" max="259" width="16.7265625" bestFit="1" customWidth="1"/>
    <col min="260" max="260" width="11.54296875" customWidth="1"/>
    <col min="261" max="261" width="42.26953125" customWidth="1"/>
    <col min="262" max="262" width="13.1796875" bestFit="1" customWidth="1"/>
    <col min="263" max="263" width="13.1796875" customWidth="1"/>
    <col min="264" max="264" width="7.81640625" customWidth="1"/>
    <col min="513" max="513" width="1.81640625" customWidth="1"/>
    <col min="515" max="515" width="16.7265625" bestFit="1" customWidth="1"/>
    <col min="516" max="516" width="11.54296875" customWidth="1"/>
    <col min="517" max="517" width="42.26953125" customWidth="1"/>
    <col min="518" max="518" width="13.1796875" bestFit="1" customWidth="1"/>
    <col min="519" max="519" width="13.1796875" customWidth="1"/>
    <col min="520" max="520" width="7.81640625" customWidth="1"/>
    <col min="769" max="769" width="1.81640625" customWidth="1"/>
    <col min="771" max="771" width="16.7265625" bestFit="1" customWidth="1"/>
    <col min="772" max="772" width="11.54296875" customWidth="1"/>
    <col min="773" max="773" width="42.26953125" customWidth="1"/>
    <col min="774" max="774" width="13.1796875" bestFit="1" customWidth="1"/>
    <col min="775" max="775" width="13.1796875" customWidth="1"/>
    <col min="776" max="776" width="7.81640625" customWidth="1"/>
    <col min="1025" max="1025" width="1.81640625" customWidth="1"/>
    <col min="1027" max="1027" width="16.7265625" bestFit="1" customWidth="1"/>
    <col min="1028" max="1028" width="11.54296875" customWidth="1"/>
    <col min="1029" max="1029" width="42.26953125" customWidth="1"/>
    <col min="1030" max="1030" width="13.1796875" bestFit="1" customWidth="1"/>
    <col min="1031" max="1031" width="13.1796875" customWidth="1"/>
    <col min="1032" max="1032" width="7.81640625" customWidth="1"/>
    <col min="1281" max="1281" width="1.81640625" customWidth="1"/>
    <col min="1283" max="1283" width="16.7265625" bestFit="1" customWidth="1"/>
    <col min="1284" max="1284" width="11.54296875" customWidth="1"/>
    <col min="1285" max="1285" width="42.26953125" customWidth="1"/>
    <col min="1286" max="1286" width="13.1796875" bestFit="1" customWidth="1"/>
    <col min="1287" max="1287" width="13.1796875" customWidth="1"/>
    <col min="1288" max="1288" width="7.81640625" customWidth="1"/>
    <col min="1537" max="1537" width="1.81640625" customWidth="1"/>
    <col min="1539" max="1539" width="16.7265625" bestFit="1" customWidth="1"/>
    <col min="1540" max="1540" width="11.54296875" customWidth="1"/>
    <col min="1541" max="1541" width="42.26953125" customWidth="1"/>
    <col min="1542" max="1542" width="13.1796875" bestFit="1" customWidth="1"/>
    <col min="1543" max="1543" width="13.1796875" customWidth="1"/>
    <col min="1544" max="1544" width="7.81640625" customWidth="1"/>
    <col min="1793" max="1793" width="1.81640625" customWidth="1"/>
    <col min="1795" max="1795" width="16.7265625" bestFit="1" customWidth="1"/>
    <col min="1796" max="1796" width="11.54296875" customWidth="1"/>
    <col min="1797" max="1797" width="42.26953125" customWidth="1"/>
    <col min="1798" max="1798" width="13.1796875" bestFit="1" customWidth="1"/>
    <col min="1799" max="1799" width="13.1796875" customWidth="1"/>
    <col min="1800" max="1800" width="7.81640625" customWidth="1"/>
    <col min="2049" max="2049" width="1.81640625" customWidth="1"/>
    <col min="2051" max="2051" width="16.7265625" bestFit="1" customWidth="1"/>
    <col min="2052" max="2052" width="11.54296875" customWidth="1"/>
    <col min="2053" max="2053" width="42.26953125" customWidth="1"/>
    <col min="2054" max="2054" width="13.1796875" bestFit="1" customWidth="1"/>
    <col min="2055" max="2055" width="13.1796875" customWidth="1"/>
    <col min="2056" max="2056" width="7.81640625" customWidth="1"/>
    <col min="2305" max="2305" width="1.81640625" customWidth="1"/>
    <col min="2307" max="2307" width="16.7265625" bestFit="1" customWidth="1"/>
    <col min="2308" max="2308" width="11.54296875" customWidth="1"/>
    <col min="2309" max="2309" width="42.26953125" customWidth="1"/>
    <col min="2310" max="2310" width="13.1796875" bestFit="1" customWidth="1"/>
    <col min="2311" max="2311" width="13.1796875" customWidth="1"/>
    <col min="2312" max="2312" width="7.81640625" customWidth="1"/>
    <col min="2561" max="2561" width="1.81640625" customWidth="1"/>
    <col min="2563" max="2563" width="16.7265625" bestFit="1" customWidth="1"/>
    <col min="2564" max="2564" width="11.54296875" customWidth="1"/>
    <col min="2565" max="2565" width="42.26953125" customWidth="1"/>
    <col min="2566" max="2566" width="13.1796875" bestFit="1" customWidth="1"/>
    <col min="2567" max="2567" width="13.1796875" customWidth="1"/>
    <col min="2568" max="2568" width="7.81640625" customWidth="1"/>
    <col min="2817" max="2817" width="1.81640625" customWidth="1"/>
    <col min="2819" max="2819" width="16.7265625" bestFit="1" customWidth="1"/>
    <col min="2820" max="2820" width="11.54296875" customWidth="1"/>
    <col min="2821" max="2821" width="42.26953125" customWidth="1"/>
    <col min="2822" max="2822" width="13.1796875" bestFit="1" customWidth="1"/>
    <col min="2823" max="2823" width="13.1796875" customWidth="1"/>
    <col min="2824" max="2824" width="7.81640625" customWidth="1"/>
    <col min="3073" max="3073" width="1.81640625" customWidth="1"/>
    <col min="3075" max="3075" width="16.7265625" bestFit="1" customWidth="1"/>
    <col min="3076" max="3076" width="11.54296875" customWidth="1"/>
    <col min="3077" max="3077" width="42.26953125" customWidth="1"/>
    <col min="3078" max="3078" width="13.1796875" bestFit="1" customWidth="1"/>
    <col min="3079" max="3079" width="13.1796875" customWidth="1"/>
    <col min="3080" max="3080" width="7.81640625" customWidth="1"/>
    <col min="3329" max="3329" width="1.81640625" customWidth="1"/>
    <col min="3331" max="3331" width="16.7265625" bestFit="1" customWidth="1"/>
    <col min="3332" max="3332" width="11.54296875" customWidth="1"/>
    <col min="3333" max="3333" width="42.26953125" customWidth="1"/>
    <col min="3334" max="3334" width="13.1796875" bestFit="1" customWidth="1"/>
    <col min="3335" max="3335" width="13.1796875" customWidth="1"/>
    <col min="3336" max="3336" width="7.81640625" customWidth="1"/>
    <col min="3585" max="3585" width="1.81640625" customWidth="1"/>
    <col min="3587" max="3587" width="16.7265625" bestFit="1" customWidth="1"/>
    <col min="3588" max="3588" width="11.54296875" customWidth="1"/>
    <col min="3589" max="3589" width="42.26953125" customWidth="1"/>
    <col min="3590" max="3590" width="13.1796875" bestFit="1" customWidth="1"/>
    <col min="3591" max="3591" width="13.1796875" customWidth="1"/>
    <col min="3592" max="3592" width="7.81640625" customWidth="1"/>
    <col min="3841" max="3841" width="1.81640625" customWidth="1"/>
    <col min="3843" max="3843" width="16.7265625" bestFit="1" customWidth="1"/>
    <col min="3844" max="3844" width="11.54296875" customWidth="1"/>
    <col min="3845" max="3845" width="42.26953125" customWidth="1"/>
    <col min="3846" max="3846" width="13.1796875" bestFit="1" customWidth="1"/>
    <col min="3847" max="3847" width="13.1796875" customWidth="1"/>
    <col min="3848" max="3848" width="7.81640625" customWidth="1"/>
    <col min="4097" max="4097" width="1.81640625" customWidth="1"/>
    <col min="4099" max="4099" width="16.7265625" bestFit="1" customWidth="1"/>
    <col min="4100" max="4100" width="11.54296875" customWidth="1"/>
    <col min="4101" max="4101" width="42.26953125" customWidth="1"/>
    <col min="4102" max="4102" width="13.1796875" bestFit="1" customWidth="1"/>
    <col min="4103" max="4103" width="13.1796875" customWidth="1"/>
    <col min="4104" max="4104" width="7.81640625" customWidth="1"/>
    <col min="4353" max="4353" width="1.81640625" customWidth="1"/>
    <col min="4355" max="4355" width="16.7265625" bestFit="1" customWidth="1"/>
    <col min="4356" max="4356" width="11.54296875" customWidth="1"/>
    <col min="4357" max="4357" width="42.26953125" customWidth="1"/>
    <col min="4358" max="4358" width="13.1796875" bestFit="1" customWidth="1"/>
    <col min="4359" max="4359" width="13.1796875" customWidth="1"/>
    <col min="4360" max="4360" width="7.81640625" customWidth="1"/>
    <col min="4609" max="4609" width="1.81640625" customWidth="1"/>
    <col min="4611" max="4611" width="16.7265625" bestFit="1" customWidth="1"/>
    <col min="4612" max="4612" width="11.54296875" customWidth="1"/>
    <col min="4613" max="4613" width="42.26953125" customWidth="1"/>
    <col min="4614" max="4614" width="13.1796875" bestFit="1" customWidth="1"/>
    <col min="4615" max="4615" width="13.1796875" customWidth="1"/>
    <col min="4616" max="4616" width="7.81640625" customWidth="1"/>
    <col min="4865" max="4865" width="1.81640625" customWidth="1"/>
    <col min="4867" max="4867" width="16.7265625" bestFit="1" customWidth="1"/>
    <col min="4868" max="4868" width="11.54296875" customWidth="1"/>
    <col min="4869" max="4869" width="42.26953125" customWidth="1"/>
    <col min="4870" max="4870" width="13.1796875" bestFit="1" customWidth="1"/>
    <col min="4871" max="4871" width="13.1796875" customWidth="1"/>
    <col min="4872" max="4872" width="7.81640625" customWidth="1"/>
    <col min="5121" max="5121" width="1.81640625" customWidth="1"/>
    <col min="5123" max="5123" width="16.7265625" bestFit="1" customWidth="1"/>
    <col min="5124" max="5124" width="11.54296875" customWidth="1"/>
    <col min="5125" max="5125" width="42.26953125" customWidth="1"/>
    <col min="5126" max="5126" width="13.1796875" bestFit="1" customWidth="1"/>
    <col min="5127" max="5127" width="13.1796875" customWidth="1"/>
    <col min="5128" max="5128" width="7.81640625" customWidth="1"/>
    <col min="5377" max="5377" width="1.81640625" customWidth="1"/>
    <col min="5379" max="5379" width="16.7265625" bestFit="1" customWidth="1"/>
    <col min="5380" max="5380" width="11.54296875" customWidth="1"/>
    <col min="5381" max="5381" width="42.26953125" customWidth="1"/>
    <col min="5382" max="5382" width="13.1796875" bestFit="1" customWidth="1"/>
    <col min="5383" max="5383" width="13.1796875" customWidth="1"/>
    <col min="5384" max="5384" width="7.81640625" customWidth="1"/>
    <col min="5633" max="5633" width="1.81640625" customWidth="1"/>
    <col min="5635" max="5635" width="16.7265625" bestFit="1" customWidth="1"/>
    <col min="5636" max="5636" width="11.54296875" customWidth="1"/>
    <col min="5637" max="5637" width="42.26953125" customWidth="1"/>
    <col min="5638" max="5638" width="13.1796875" bestFit="1" customWidth="1"/>
    <col min="5639" max="5639" width="13.1796875" customWidth="1"/>
    <col min="5640" max="5640" width="7.81640625" customWidth="1"/>
    <col min="5889" max="5889" width="1.81640625" customWidth="1"/>
    <col min="5891" max="5891" width="16.7265625" bestFit="1" customWidth="1"/>
    <col min="5892" max="5892" width="11.54296875" customWidth="1"/>
    <col min="5893" max="5893" width="42.26953125" customWidth="1"/>
    <col min="5894" max="5894" width="13.1796875" bestFit="1" customWidth="1"/>
    <col min="5895" max="5895" width="13.1796875" customWidth="1"/>
    <col min="5896" max="5896" width="7.81640625" customWidth="1"/>
    <col min="6145" max="6145" width="1.81640625" customWidth="1"/>
    <col min="6147" max="6147" width="16.7265625" bestFit="1" customWidth="1"/>
    <col min="6148" max="6148" width="11.54296875" customWidth="1"/>
    <col min="6149" max="6149" width="42.26953125" customWidth="1"/>
    <col min="6150" max="6150" width="13.1796875" bestFit="1" customWidth="1"/>
    <col min="6151" max="6151" width="13.1796875" customWidth="1"/>
    <col min="6152" max="6152" width="7.81640625" customWidth="1"/>
    <col min="6401" max="6401" width="1.81640625" customWidth="1"/>
    <col min="6403" max="6403" width="16.7265625" bestFit="1" customWidth="1"/>
    <col min="6404" max="6404" width="11.54296875" customWidth="1"/>
    <col min="6405" max="6405" width="42.26953125" customWidth="1"/>
    <col min="6406" max="6406" width="13.1796875" bestFit="1" customWidth="1"/>
    <col min="6407" max="6407" width="13.1796875" customWidth="1"/>
    <col min="6408" max="6408" width="7.81640625" customWidth="1"/>
    <col min="6657" max="6657" width="1.81640625" customWidth="1"/>
    <col min="6659" max="6659" width="16.7265625" bestFit="1" customWidth="1"/>
    <col min="6660" max="6660" width="11.54296875" customWidth="1"/>
    <col min="6661" max="6661" width="42.26953125" customWidth="1"/>
    <col min="6662" max="6662" width="13.1796875" bestFit="1" customWidth="1"/>
    <col min="6663" max="6663" width="13.1796875" customWidth="1"/>
    <col min="6664" max="6664" width="7.81640625" customWidth="1"/>
    <col min="6913" max="6913" width="1.81640625" customWidth="1"/>
    <col min="6915" max="6915" width="16.7265625" bestFit="1" customWidth="1"/>
    <col min="6916" max="6916" width="11.54296875" customWidth="1"/>
    <col min="6917" max="6917" width="42.26953125" customWidth="1"/>
    <col min="6918" max="6918" width="13.1796875" bestFit="1" customWidth="1"/>
    <col min="6919" max="6919" width="13.1796875" customWidth="1"/>
    <col min="6920" max="6920" width="7.81640625" customWidth="1"/>
    <col min="7169" max="7169" width="1.81640625" customWidth="1"/>
    <col min="7171" max="7171" width="16.7265625" bestFit="1" customWidth="1"/>
    <col min="7172" max="7172" width="11.54296875" customWidth="1"/>
    <col min="7173" max="7173" width="42.26953125" customWidth="1"/>
    <col min="7174" max="7174" width="13.1796875" bestFit="1" customWidth="1"/>
    <col min="7175" max="7175" width="13.1796875" customWidth="1"/>
    <col min="7176" max="7176" width="7.81640625" customWidth="1"/>
    <col min="7425" max="7425" width="1.81640625" customWidth="1"/>
    <col min="7427" max="7427" width="16.7265625" bestFit="1" customWidth="1"/>
    <col min="7428" max="7428" width="11.54296875" customWidth="1"/>
    <col min="7429" max="7429" width="42.26953125" customWidth="1"/>
    <col min="7430" max="7430" width="13.1796875" bestFit="1" customWidth="1"/>
    <col min="7431" max="7431" width="13.1796875" customWidth="1"/>
    <col min="7432" max="7432" width="7.81640625" customWidth="1"/>
    <col min="7681" max="7681" width="1.81640625" customWidth="1"/>
    <col min="7683" max="7683" width="16.7265625" bestFit="1" customWidth="1"/>
    <col min="7684" max="7684" width="11.54296875" customWidth="1"/>
    <col min="7685" max="7685" width="42.26953125" customWidth="1"/>
    <col min="7686" max="7686" width="13.1796875" bestFit="1" customWidth="1"/>
    <col min="7687" max="7687" width="13.1796875" customWidth="1"/>
    <col min="7688" max="7688" width="7.81640625" customWidth="1"/>
    <col min="7937" max="7937" width="1.81640625" customWidth="1"/>
    <col min="7939" max="7939" width="16.7265625" bestFit="1" customWidth="1"/>
    <col min="7940" max="7940" width="11.54296875" customWidth="1"/>
    <col min="7941" max="7941" width="42.26953125" customWidth="1"/>
    <col min="7942" max="7942" width="13.1796875" bestFit="1" customWidth="1"/>
    <col min="7943" max="7943" width="13.1796875" customWidth="1"/>
    <col min="7944" max="7944" width="7.81640625" customWidth="1"/>
    <col min="8193" max="8193" width="1.81640625" customWidth="1"/>
    <col min="8195" max="8195" width="16.7265625" bestFit="1" customWidth="1"/>
    <col min="8196" max="8196" width="11.54296875" customWidth="1"/>
    <col min="8197" max="8197" width="42.26953125" customWidth="1"/>
    <col min="8198" max="8198" width="13.1796875" bestFit="1" customWidth="1"/>
    <col min="8199" max="8199" width="13.1796875" customWidth="1"/>
    <col min="8200" max="8200" width="7.81640625" customWidth="1"/>
    <col min="8449" max="8449" width="1.81640625" customWidth="1"/>
    <col min="8451" max="8451" width="16.7265625" bestFit="1" customWidth="1"/>
    <col min="8452" max="8452" width="11.54296875" customWidth="1"/>
    <col min="8453" max="8453" width="42.26953125" customWidth="1"/>
    <col min="8454" max="8454" width="13.1796875" bestFit="1" customWidth="1"/>
    <col min="8455" max="8455" width="13.1796875" customWidth="1"/>
    <col min="8456" max="8456" width="7.81640625" customWidth="1"/>
    <col min="8705" max="8705" width="1.81640625" customWidth="1"/>
    <col min="8707" max="8707" width="16.7265625" bestFit="1" customWidth="1"/>
    <col min="8708" max="8708" width="11.54296875" customWidth="1"/>
    <col min="8709" max="8709" width="42.26953125" customWidth="1"/>
    <col min="8710" max="8710" width="13.1796875" bestFit="1" customWidth="1"/>
    <col min="8711" max="8711" width="13.1796875" customWidth="1"/>
    <col min="8712" max="8712" width="7.81640625" customWidth="1"/>
    <col min="8961" max="8961" width="1.81640625" customWidth="1"/>
    <col min="8963" max="8963" width="16.7265625" bestFit="1" customWidth="1"/>
    <col min="8964" max="8964" width="11.54296875" customWidth="1"/>
    <col min="8965" max="8965" width="42.26953125" customWidth="1"/>
    <col min="8966" max="8966" width="13.1796875" bestFit="1" customWidth="1"/>
    <col min="8967" max="8967" width="13.1796875" customWidth="1"/>
    <col min="8968" max="8968" width="7.81640625" customWidth="1"/>
    <col min="9217" max="9217" width="1.81640625" customWidth="1"/>
    <col min="9219" max="9219" width="16.7265625" bestFit="1" customWidth="1"/>
    <col min="9220" max="9220" width="11.54296875" customWidth="1"/>
    <col min="9221" max="9221" width="42.26953125" customWidth="1"/>
    <col min="9222" max="9222" width="13.1796875" bestFit="1" customWidth="1"/>
    <col min="9223" max="9223" width="13.1796875" customWidth="1"/>
    <col min="9224" max="9224" width="7.81640625" customWidth="1"/>
    <col min="9473" max="9473" width="1.81640625" customWidth="1"/>
    <col min="9475" max="9475" width="16.7265625" bestFit="1" customWidth="1"/>
    <col min="9476" max="9476" width="11.54296875" customWidth="1"/>
    <col min="9477" max="9477" width="42.26953125" customWidth="1"/>
    <col min="9478" max="9478" width="13.1796875" bestFit="1" customWidth="1"/>
    <col min="9479" max="9479" width="13.1796875" customWidth="1"/>
    <col min="9480" max="9480" width="7.81640625" customWidth="1"/>
    <col min="9729" max="9729" width="1.81640625" customWidth="1"/>
    <col min="9731" max="9731" width="16.7265625" bestFit="1" customWidth="1"/>
    <col min="9732" max="9732" width="11.54296875" customWidth="1"/>
    <col min="9733" max="9733" width="42.26953125" customWidth="1"/>
    <col min="9734" max="9734" width="13.1796875" bestFit="1" customWidth="1"/>
    <col min="9735" max="9735" width="13.1796875" customWidth="1"/>
    <col min="9736" max="9736" width="7.81640625" customWidth="1"/>
    <col min="9985" max="9985" width="1.81640625" customWidth="1"/>
    <col min="9987" max="9987" width="16.7265625" bestFit="1" customWidth="1"/>
    <col min="9988" max="9988" width="11.54296875" customWidth="1"/>
    <col min="9989" max="9989" width="42.26953125" customWidth="1"/>
    <col min="9990" max="9990" width="13.1796875" bestFit="1" customWidth="1"/>
    <col min="9991" max="9991" width="13.1796875" customWidth="1"/>
    <col min="9992" max="9992" width="7.81640625" customWidth="1"/>
    <col min="10241" max="10241" width="1.81640625" customWidth="1"/>
    <col min="10243" max="10243" width="16.7265625" bestFit="1" customWidth="1"/>
    <col min="10244" max="10244" width="11.54296875" customWidth="1"/>
    <col min="10245" max="10245" width="42.26953125" customWidth="1"/>
    <col min="10246" max="10246" width="13.1796875" bestFit="1" customWidth="1"/>
    <col min="10247" max="10247" width="13.1796875" customWidth="1"/>
    <col min="10248" max="10248" width="7.81640625" customWidth="1"/>
    <col min="10497" max="10497" width="1.81640625" customWidth="1"/>
    <col min="10499" max="10499" width="16.7265625" bestFit="1" customWidth="1"/>
    <col min="10500" max="10500" width="11.54296875" customWidth="1"/>
    <col min="10501" max="10501" width="42.26953125" customWidth="1"/>
    <col min="10502" max="10502" width="13.1796875" bestFit="1" customWidth="1"/>
    <col min="10503" max="10503" width="13.1796875" customWidth="1"/>
    <col min="10504" max="10504" width="7.81640625" customWidth="1"/>
    <col min="10753" max="10753" width="1.81640625" customWidth="1"/>
    <col min="10755" max="10755" width="16.7265625" bestFit="1" customWidth="1"/>
    <col min="10756" max="10756" width="11.54296875" customWidth="1"/>
    <col min="10757" max="10757" width="42.26953125" customWidth="1"/>
    <col min="10758" max="10758" width="13.1796875" bestFit="1" customWidth="1"/>
    <col min="10759" max="10759" width="13.1796875" customWidth="1"/>
    <col min="10760" max="10760" width="7.81640625" customWidth="1"/>
    <col min="11009" max="11009" width="1.81640625" customWidth="1"/>
    <col min="11011" max="11011" width="16.7265625" bestFit="1" customWidth="1"/>
    <col min="11012" max="11012" width="11.54296875" customWidth="1"/>
    <col min="11013" max="11013" width="42.26953125" customWidth="1"/>
    <col min="11014" max="11014" width="13.1796875" bestFit="1" customWidth="1"/>
    <col min="11015" max="11015" width="13.1796875" customWidth="1"/>
    <col min="11016" max="11016" width="7.81640625" customWidth="1"/>
    <col min="11265" max="11265" width="1.81640625" customWidth="1"/>
    <col min="11267" max="11267" width="16.7265625" bestFit="1" customWidth="1"/>
    <col min="11268" max="11268" width="11.54296875" customWidth="1"/>
    <col min="11269" max="11269" width="42.26953125" customWidth="1"/>
    <col min="11270" max="11270" width="13.1796875" bestFit="1" customWidth="1"/>
    <col min="11271" max="11271" width="13.1796875" customWidth="1"/>
    <col min="11272" max="11272" width="7.81640625" customWidth="1"/>
    <col min="11521" max="11521" width="1.81640625" customWidth="1"/>
    <col min="11523" max="11523" width="16.7265625" bestFit="1" customWidth="1"/>
    <col min="11524" max="11524" width="11.54296875" customWidth="1"/>
    <col min="11525" max="11525" width="42.26953125" customWidth="1"/>
    <col min="11526" max="11526" width="13.1796875" bestFit="1" customWidth="1"/>
    <col min="11527" max="11527" width="13.1796875" customWidth="1"/>
    <col min="11528" max="11528" width="7.81640625" customWidth="1"/>
    <col min="11777" max="11777" width="1.81640625" customWidth="1"/>
    <col min="11779" max="11779" width="16.7265625" bestFit="1" customWidth="1"/>
    <col min="11780" max="11780" width="11.54296875" customWidth="1"/>
    <col min="11781" max="11781" width="42.26953125" customWidth="1"/>
    <col min="11782" max="11782" width="13.1796875" bestFit="1" customWidth="1"/>
    <col min="11783" max="11783" width="13.1796875" customWidth="1"/>
    <col min="11784" max="11784" width="7.81640625" customWidth="1"/>
    <col min="12033" max="12033" width="1.81640625" customWidth="1"/>
    <col min="12035" max="12035" width="16.7265625" bestFit="1" customWidth="1"/>
    <col min="12036" max="12036" width="11.54296875" customWidth="1"/>
    <col min="12037" max="12037" width="42.26953125" customWidth="1"/>
    <col min="12038" max="12038" width="13.1796875" bestFit="1" customWidth="1"/>
    <col min="12039" max="12039" width="13.1796875" customWidth="1"/>
    <col min="12040" max="12040" width="7.81640625" customWidth="1"/>
    <col min="12289" max="12289" width="1.81640625" customWidth="1"/>
    <col min="12291" max="12291" width="16.7265625" bestFit="1" customWidth="1"/>
    <col min="12292" max="12292" width="11.54296875" customWidth="1"/>
    <col min="12293" max="12293" width="42.26953125" customWidth="1"/>
    <col min="12294" max="12294" width="13.1796875" bestFit="1" customWidth="1"/>
    <col min="12295" max="12295" width="13.1796875" customWidth="1"/>
    <col min="12296" max="12296" width="7.81640625" customWidth="1"/>
    <col min="12545" max="12545" width="1.81640625" customWidth="1"/>
    <col min="12547" max="12547" width="16.7265625" bestFit="1" customWidth="1"/>
    <col min="12548" max="12548" width="11.54296875" customWidth="1"/>
    <col min="12549" max="12549" width="42.26953125" customWidth="1"/>
    <col min="12550" max="12550" width="13.1796875" bestFit="1" customWidth="1"/>
    <col min="12551" max="12551" width="13.1796875" customWidth="1"/>
    <col min="12552" max="12552" width="7.81640625" customWidth="1"/>
    <col min="12801" max="12801" width="1.81640625" customWidth="1"/>
    <col min="12803" max="12803" width="16.7265625" bestFit="1" customWidth="1"/>
    <col min="12804" max="12804" width="11.54296875" customWidth="1"/>
    <col min="12805" max="12805" width="42.26953125" customWidth="1"/>
    <col min="12806" max="12806" width="13.1796875" bestFit="1" customWidth="1"/>
    <col min="12807" max="12807" width="13.1796875" customWidth="1"/>
    <col min="12808" max="12808" width="7.81640625" customWidth="1"/>
    <col min="13057" max="13057" width="1.81640625" customWidth="1"/>
    <col min="13059" max="13059" width="16.7265625" bestFit="1" customWidth="1"/>
    <col min="13060" max="13060" width="11.54296875" customWidth="1"/>
    <col min="13061" max="13061" width="42.26953125" customWidth="1"/>
    <col min="13062" max="13062" width="13.1796875" bestFit="1" customWidth="1"/>
    <col min="13063" max="13063" width="13.1796875" customWidth="1"/>
    <col min="13064" max="13064" width="7.81640625" customWidth="1"/>
    <col min="13313" max="13313" width="1.81640625" customWidth="1"/>
    <col min="13315" max="13315" width="16.7265625" bestFit="1" customWidth="1"/>
    <col min="13316" max="13316" width="11.54296875" customWidth="1"/>
    <col min="13317" max="13317" width="42.26953125" customWidth="1"/>
    <col min="13318" max="13318" width="13.1796875" bestFit="1" customWidth="1"/>
    <col min="13319" max="13319" width="13.1796875" customWidth="1"/>
    <col min="13320" max="13320" width="7.81640625" customWidth="1"/>
    <col min="13569" max="13569" width="1.81640625" customWidth="1"/>
    <col min="13571" max="13571" width="16.7265625" bestFit="1" customWidth="1"/>
    <col min="13572" max="13572" width="11.54296875" customWidth="1"/>
    <col min="13573" max="13573" width="42.26953125" customWidth="1"/>
    <col min="13574" max="13574" width="13.1796875" bestFit="1" customWidth="1"/>
    <col min="13575" max="13575" width="13.1796875" customWidth="1"/>
    <col min="13576" max="13576" width="7.81640625" customWidth="1"/>
    <col min="13825" max="13825" width="1.81640625" customWidth="1"/>
    <col min="13827" max="13827" width="16.7265625" bestFit="1" customWidth="1"/>
    <col min="13828" max="13828" width="11.54296875" customWidth="1"/>
    <col min="13829" max="13829" width="42.26953125" customWidth="1"/>
    <col min="13830" max="13830" width="13.1796875" bestFit="1" customWidth="1"/>
    <col min="13831" max="13831" width="13.1796875" customWidth="1"/>
    <col min="13832" max="13832" width="7.81640625" customWidth="1"/>
    <col min="14081" max="14081" width="1.81640625" customWidth="1"/>
    <col min="14083" max="14083" width="16.7265625" bestFit="1" customWidth="1"/>
    <col min="14084" max="14084" width="11.54296875" customWidth="1"/>
    <col min="14085" max="14085" width="42.26953125" customWidth="1"/>
    <col min="14086" max="14086" width="13.1796875" bestFit="1" customWidth="1"/>
    <col min="14087" max="14087" width="13.1796875" customWidth="1"/>
    <col min="14088" max="14088" width="7.81640625" customWidth="1"/>
    <col min="14337" max="14337" width="1.81640625" customWidth="1"/>
    <col min="14339" max="14339" width="16.7265625" bestFit="1" customWidth="1"/>
    <col min="14340" max="14340" width="11.54296875" customWidth="1"/>
    <col min="14341" max="14341" width="42.26953125" customWidth="1"/>
    <col min="14342" max="14342" width="13.1796875" bestFit="1" customWidth="1"/>
    <col min="14343" max="14343" width="13.1796875" customWidth="1"/>
    <col min="14344" max="14344" width="7.81640625" customWidth="1"/>
    <col min="14593" max="14593" width="1.81640625" customWidth="1"/>
    <col min="14595" max="14595" width="16.7265625" bestFit="1" customWidth="1"/>
    <col min="14596" max="14596" width="11.54296875" customWidth="1"/>
    <col min="14597" max="14597" width="42.26953125" customWidth="1"/>
    <col min="14598" max="14598" width="13.1796875" bestFit="1" customWidth="1"/>
    <col min="14599" max="14599" width="13.1796875" customWidth="1"/>
    <col min="14600" max="14600" width="7.81640625" customWidth="1"/>
    <col min="14849" max="14849" width="1.81640625" customWidth="1"/>
    <col min="14851" max="14851" width="16.7265625" bestFit="1" customWidth="1"/>
    <col min="14852" max="14852" width="11.54296875" customWidth="1"/>
    <col min="14853" max="14853" width="42.26953125" customWidth="1"/>
    <col min="14854" max="14854" width="13.1796875" bestFit="1" customWidth="1"/>
    <col min="14855" max="14855" width="13.1796875" customWidth="1"/>
    <col min="14856" max="14856" width="7.81640625" customWidth="1"/>
    <col min="15105" max="15105" width="1.81640625" customWidth="1"/>
    <col min="15107" max="15107" width="16.7265625" bestFit="1" customWidth="1"/>
    <col min="15108" max="15108" width="11.54296875" customWidth="1"/>
    <col min="15109" max="15109" width="42.26953125" customWidth="1"/>
    <col min="15110" max="15110" width="13.1796875" bestFit="1" customWidth="1"/>
    <col min="15111" max="15111" width="13.1796875" customWidth="1"/>
    <col min="15112" max="15112" width="7.81640625" customWidth="1"/>
    <col min="15361" max="15361" width="1.81640625" customWidth="1"/>
    <col min="15363" max="15363" width="16.7265625" bestFit="1" customWidth="1"/>
    <col min="15364" max="15364" width="11.54296875" customWidth="1"/>
    <col min="15365" max="15365" width="42.26953125" customWidth="1"/>
    <col min="15366" max="15366" width="13.1796875" bestFit="1" customWidth="1"/>
    <col min="15367" max="15367" width="13.1796875" customWidth="1"/>
    <col min="15368" max="15368" width="7.81640625" customWidth="1"/>
    <col min="15617" max="15617" width="1.81640625" customWidth="1"/>
    <col min="15619" max="15619" width="16.7265625" bestFit="1" customWidth="1"/>
    <col min="15620" max="15620" width="11.54296875" customWidth="1"/>
    <col min="15621" max="15621" width="42.26953125" customWidth="1"/>
    <col min="15622" max="15622" width="13.1796875" bestFit="1" customWidth="1"/>
    <col min="15623" max="15623" width="13.1796875" customWidth="1"/>
    <col min="15624" max="15624" width="7.81640625" customWidth="1"/>
    <col min="15873" max="15873" width="1.81640625" customWidth="1"/>
    <col min="15875" max="15875" width="16.7265625" bestFit="1" customWidth="1"/>
    <col min="15876" max="15876" width="11.54296875" customWidth="1"/>
    <col min="15877" max="15877" width="42.26953125" customWidth="1"/>
    <col min="15878" max="15878" width="13.1796875" bestFit="1" customWidth="1"/>
    <col min="15879" max="15879" width="13.1796875" customWidth="1"/>
    <col min="15880" max="15880" width="7.81640625" customWidth="1"/>
    <col min="16129" max="16129" width="1.81640625" customWidth="1"/>
    <col min="16131" max="16131" width="16.7265625" bestFit="1" customWidth="1"/>
    <col min="16132" max="16132" width="11.54296875" customWidth="1"/>
    <col min="16133" max="16133" width="42.26953125" customWidth="1"/>
    <col min="16134" max="16134" width="13.1796875" bestFit="1" customWidth="1"/>
    <col min="16135" max="16135" width="13.1796875" customWidth="1"/>
    <col min="16136" max="16136" width="7.81640625" customWidth="1"/>
  </cols>
  <sheetData>
    <row r="1" spans="1:8" ht="23" x14ac:dyDescent="0.35">
      <c r="A1" t="s">
        <v>1024</v>
      </c>
      <c r="B1" s="50" t="s">
        <v>0</v>
      </c>
      <c r="C1" s="50" t="s">
        <v>925</v>
      </c>
      <c r="D1" s="50" t="s">
        <v>926</v>
      </c>
      <c r="E1" s="50" t="s">
        <v>927</v>
      </c>
      <c r="F1" s="50" t="s">
        <v>928</v>
      </c>
      <c r="G1" s="51" t="s">
        <v>929</v>
      </c>
      <c r="H1" s="51" t="s">
        <v>930</v>
      </c>
    </row>
    <row r="2" spans="1:8" x14ac:dyDescent="0.35">
      <c r="A2" t="str">
        <f>CONCATENATE("UNION ALL SELECT '", B2, "' AS RiskCode, '", C2, "' AS Transaction_Type, '", D2, "' AS Non_Life_Annuity_Flag, '", SUBSTITUTE(E2, "'", "''"), "' AS Solvency_II_Class, '", F2, "' AS ShortSIIClass, '", G2, "' AS Part_VII_LIC_Flag, '", H2, "'", " AS Last_YOA")</f>
        <v>UNION ALL SELECT '1' AS RiskCode, 'Direct' AS Transaction_Type, 'N' AS Non_Life_Annuity_Flag, 'Direct - Marine, aviation and transport' AS Solvency_II_Class, 'D_MAT' AS ShortSIIClass, '' AS Part_VII_LIC_Flag, '2000' AS Last_YOA</v>
      </c>
      <c r="B2" s="52">
        <v>1</v>
      </c>
      <c r="C2" s="53" t="s">
        <v>692</v>
      </c>
      <c r="D2" s="53" t="s">
        <v>594</v>
      </c>
      <c r="E2" s="53" t="s">
        <v>931</v>
      </c>
      <c r="F2" s="53" t="s">
        <v>932</v>
      </c>
      <c r="G2" s="54"/>
      <c r="H2" s="54">
        <v>2000</v>
      </c>
    </row>
    <row r="3" spans="1:8" x14ac:dyDescent="0.35">
      <c r="A3" t="str">
        <f t="shared" ref="A3:A66" si="0">CONCATENATE("UNION ALL SELECT '", B3, "' AS RiskCode, '", C3, "' AS Transaction_Type, '", D3, "' AS Non_Life_Annuity_Flag, '", SUBSTITUTE(E3, "'", "''"), "' AS Solvency_II_Class, '", F3, "' AS ShortSIIClass, '", G3, "' AS Part_VII_LIC_Flag, '", H3, "'", " AS Last_YOA")</f>
        <v>UNION ALL SELECT '1' AS RiskCode, 'Direct' AS Transaction_Type, 'Y' AS Non_Life_Annuity_Flag, 'Non-Life Annuities other than relating to health' AS Solvency_II_Class, 'NLA_O' AS ShortSIIClass, '' AS Part_VII_LIC_Flag, '2000' AS Last_YOA</v>
      </c>
      <c r="B3" s="52">
        <v>1</v>
      </c>
      <c r="C3" s="53" t="s">
        <v>692</v>
      </c>
      <c r="D3" s="53" t="s">
        <v>933</v>
      </c>
      <c r="E3" s="53" t="s">
        <v>934</v>
      </c>
      <c r="F3" s="53" t="s">
        <v>935</v>
      </c>
      <c r="G3" s="54"/>
      <c r="H3" s="54">
        <v>2000</v>
      </c>
    </row>
    <row r="4" spans="1:8" x14ac:dyDescent="0.35">
      <c r="A4" t="str">
        <f t="shared" si="0"/>
        <v>UNION ALL SELECT '1' AS RiskCode, 'Proportional RI' AS Transaction_Type, 'N' AS Non_Life_Annuity_Flag, 'Proportional RI - Marine, aviation and transport' AS Solvency_II_Class, 'P_MAT' AS ShortSIIClass, 'Y' AS Part_VII_LIC_Flag, '2000' AS Last_YOA</v>
      </c>
      <c r="B4" s="52">
        <v>1</v>
      </c>
      <c r="C4" s="53" t="s">
        <v>936</v>
      </c>
      <c r="D4" s="53" t="s">
        <v>594</v>
      </c>
      <c r="E4" s="53" t="s">
        <v>937</v>
      </c>
      <c r="F4" s="53" t="s">
        <v>938</v>
      </c>
      <c r="G4" s="54" t="s">
        <v>933</v>
      </c>
      <c r="H4" s="54">
        <v>2000</v>
      </c>
    </row>
    <row r="5" spans="1:8" x14ac:dyDescent="0.35">
      <c r="A5" t="str">
        <f t="shared" si="0"/>
        <v>UNION ALL SELECT '1' AS RiskCode, 'Proportional RI' AS Transaction_Type, 'Y' AS Non_Life_Annuity_Flag, 'Non-Life Annuities other than relating to health' AS Solvency_II_Class, 'NLA_O' AS ShortSIIClass, 'Y' AS Part_VII_LIC_Flag, '2000' AS Last_YOA</v>
      </c>
      <c r="B5" s="52">
        <v>1</v>
      </c>
      <c r="C5" s="53" t="s">
        <v>936</v>
      </c>
      <c r="D5" s="53" t="s">
        <v>933</v>
      </c>
      <c r="E5" s="53" t="s">
        <v>934</v>
      </c>
      <c r="F5" s="53" t="s">
        <v>935</v>
      </c>
      <c r="G5" s="54" t="s">
        <v>933</v>
      </c>
      <c r="H5" s="54">
        <v>2000</v>
      </c>
    </row>
    <row r="6" spans="1:8" x14ac:dyDescent="0.35">
      <c r="A6" t="str">
        <f t="shared" si="0"/>
        <v>UNION ALL SELECT '2' AS RiskCode, 'Direct' AS Transaction_Type, 'N' AS Non_Life_Annuity_Flag, 'Direct - Marine, aviation and transport' AS Solvency_II_Class, 'D_MAT' AS ShortSIIClass, '' AS Part_VII_LIC_Flag, '2000' AS Last_YOA</v>
      </c>
      <c r="B6" s="52">
        <v>2</v>
      </c>
      <c r="C6" s="53" t="s">
        <v>692</v>
      </c>
      <c r="D6" s="53" t="s">
        <v>594</v>
      </c>
      <c r="E6" s="53" t="s">
        <v>931</v>
      </c>
      <c r="F6" s="53" t="s">
        <v>932</v>
      </c>
      <c r="G6" s="54"/>
      <c r="H6" s="54">
        <v>2000</v>
      </c>
    </row>
    <row r="7" spans="1:8" x14ac:dyDescent="0.35">
      <c r="A7" t="str">
        <f t="shared" si="0"/>
        <v>UNION ALL SELECT '2' AS RiskCode, 'Direct' AS Transaction_Type, 'Y' AS Non_Life_Annuity_Flag, 'Non-Life Annuities other than relating to health' AS Solvency_II_Class, 'NLA_O' AS ShortSIIClass, '' AS Part_VII_LIC_Flag, '2000' AS Last_YOA</v>
      </c>
      <c r="B7" s="52">
        <v>2</v>
      </c>
      <c r="C7" s="53" t="s">
        <v>692</v>
      </c>
      <c r="D7" s="53" t="s">
        <v>933</v>
      </c>
      <c r="E7" s="53" t="s">
        <v>934</v>
      </c>
      <c r="F7" s="53" t="s">
        <v>935</v>
      </c>
      <c r="G7" s="54"/>
      <c r="H7" s="54">
        <v>2000</v>
      </c>
    </row>
    <row r="8" spans="1:8" x14ac:dyDescent="0.35">
      <c r="A8" t="str">
        <f t="shared" si="0"/>
        <v>UNION ALL SELECT '2' AS RiskCode, 'Proportional RI' AS Transaction_Type, 'N' AS Non_Life_Annuity_Flag, 'Proportional RI - Marine, aviation and transport' AS Solvency_II_Class, 'P_MAT' AS ShortSIIClass, 'Y' AS Part_VII_LIC_Flag, '2000' AS Last_YOA</v>
      </c>
      <c r="B8" s="52">
        <v>2</v>
      </c>
      <c r="C8" s="53" t="s">
        <v>936</v>
      </c>
      <c r="D8" s="53" t="s">
        <v>594</v>
      </c>
      <c r="E8" s="53" t="s">
        <v>937</v>
      </c>
      <c r="F8" s="53" t="s">
        <v>938</v>
      </c>
      <c r="G8" s="54" t="s">
        <v>933</v>
      </c>
      <c r="H8" s="54">
        <v>2000</v>
      </c>
    </row>
    <row r="9" spans="1:8" x14ac:dyDescent="0.35">
      <c r="A9" t="str">
        <f t="shared" si="0"/>
        <v>UNION ALL SELECT '2' AS RiskCode, 'Proportional RI' AS Transaction_Type, 'Y' AS Non_Life_Annuity_Flag, 'Non-Life Annuities other than relating to health' AS Solvency_II_Class, 'NLA_O' AS ShortSIIClass, 'Y' AS Part_VII_LIC_Flag, '2000' AS Last_YOA</v>
      </c>
      <c r="B9" s="52">
        <v>2</v>
      </c>
      <c r="C9" s="53" t="s">
        <v>936</v>
      </c>
      <c r="D9" s="53" t="s">
        <v>933</v>
      </c>
      <c r="E9" s="53" t="s">
        <v>934</v>
      </c>
      <c r="F9" s="53" t="s">
        <v>935</v>
      </c>
      <c r="G9" s="54" t="s">
        <v>933</v>
      </c>
      <c r="H9" s="54">
        <v>2000</v>
      </c>
    </row>
    <row r="10" spans="1:8" x14ac:dyDescent="0.35">
      <c r="A10" t="str">
        <f t="shared" si="0"/>
        <v>UNION ALL SELECT '3' AS RiskCode, 'Direct' AS Transaction_Type, 'N' AS Non_Life_Annuity_Flag, 'Direct - Marine, aviation and transport' AS Solvency_II_Class, 'NP_MAT' AS ShortSIIClass, '' AS Part_VII_LIC_Flag, '2000' AS Last_YOA</v>
      </c>
      <c r="B10" s="52">
        <v>3</v>
      </c>
      <c r="C10" s="53" t="s">
        <v>692</v>
      </c>
      <c r="D10" s="53" t="s">
        <v>594</v>
      </c>
      <c r="E10" s="53" t="s">
        <v>931</v>
      </c>
      <c r="F10" s="53" t="s">
        <v>939</v>
      </c>
      <c r="G10" s="54"/>
      <c r="H10" s="54">
        <v>2000</v>
      </c>
    </row>
    <row r="11" spans="1:8" x14ac:dyDescent="0.35">
      <c r="A11" t="str">
        <f t="shared" si="0"/>
        <v>UNION ALL SELECT '3' AS RiskCode, 'Direct' AS Transaction_Type, 'Y' AS Non_Life_Annuity_Flag, 'Non-Life Annuities other than relating to health' AS Solvency_II_Class, 'NLA_O' AS ShortSIIClass, '' AS Part_VII_LIC_Flag, '2000' AS Last_YOA</v>
      </c>
      <c r="B11" s="52">
        <v>3</v>
      </c>
      <c r="C11" s="53" t="s">
        <v>692</v>
      </c>
      <c r="D11" s="53" t="s">
        <v>933</v>
      </c>
      <c r="E11" s="53" t="s">
        <v>934</v>
      </c>
      <c r="F11" s="53" t="s">
        <v>935</v>
      </c>
      <c r="G11" s="54"/>
      <c r="H11" s="54">
        <v>2000</v>
      </c>
    </row>
    <row r="12" spans="1:8" x14ac:dyDescent="0.35">
      <c r="A12" t="str">
        <f t="shared" si="0"/>
        <v>UNION ALL SELECT '3' AS RiskCode, 'Proportional RI' AS Transaction_Type, 'N' AS Non_Life_Annuity_Flag, 'Proportional RI - Marine, aviation and transport' AS Solvency_II_Class, 'P_MAT' AS ShortSIIClass, 'Y' AS Part_VII_LIC_Flag, '2000' AS Last_YOA</v>
      </c>
      <c r="B12" s="52">
        <v>3</v>
      </c>
      <c r="C12" s="53" t="s">
        <v>936</v>
      </c>
      <c r="D12" s="53" t="s">
        <v>594</v>
      </c>
      <c r="E12" s="53" t="s">
        <v>937</v>
      </c>
      <c r="F12" s="53" t="s">
        <v>938</v>
      </c>
      <c r="G12" s="54" t="s">
        <v>933</v>
      </c>
      <c r="H12" s="54">
        <v>2000</v>
      </c>
    </row>
    <row r="13" spans="1:8" x14ac:dyDescent="0.35">
      <c r="A13" t="str">
        <f t="shared" si="0"/>
        <v>UNION ALL SELECT '3' AS RiskCode, 'Proportional RI' AS Transaction_Type, 'Y' AS Non_Life_Annuity_Flag, 'Non-Life Annuities other than relating to health' AS Solvency_II_Class, 'NLA_O' AS ShortSIIClass, 'Y' AS Part_VII_LIC_Flag, '2000' AS Last_YOA</v>
      </c>
      <c r="B13" s="52">
        <v>3</v>
      </c>
      <c r="C13" s="53" t="s">
        <v>936</v>
      </c>
      <c r="D13" s="53" t="s">
        <v>933</v>
      </c>
      <c r="E13" s="53" t="s">
        <v>934</v>
      </c>
      <c r="F13" s="53" t="s">
        <v>935</v>
      </c>
      <c r="G13" s="54" t="s">
        <v>933</v>
      </c>
      <c r="H13" s="54">
        <v>2000</v>
      </c>
    </row>
    <row r="14" spans="1:8" x14ac:dyDescent="0.35">
      <c r="A14" t="str">
        <f t="shared" si="0"/>
        <v>UNION ALL SELECT '4' AS RiskCode, 'Direct' AS Transaction_Type, 'N' AS Non_Life_Annuity_Flag, 'Direct - Marine, aviation and transport' AS Solvency_II_Class, 'D_MAT' AS ShortSIIClass, '' AS Part_VII_LIC_Flag, '2000' AS Last_YOA</v>
      </c>
      <c r="B14" s="52">
        <v>4</v>
      </c>
      <c r="C14" s="53" t="s">
        <v>692</v>
      </c>
      <c r="D14" s="53" t="s">
        <v>594</v>
      </c>
      <c r="E14" s="53" t="s">
        <v>931</v>
      </c>
      <c r="F14" s="53" t="s">
        <v>932</v>
      </c>
      <c r="G14" s="54"/>
      <c r="H14" s="54">
        <v>2000</v>
      </c>
    </row>
    <row r="15" spans="1:8" x14ac:dyDescent="0.35">
      <c r="A15" t="str">
        <f t="shared" si="0"/>
        <v>UNION ALL SELECT '4' AS RiskCode, 'Direct' AS Transaction_Type, 'Y' AS Non_Life_Annuity_Flag, 'Non-Life Annuities other than relating to health' AS Solvency_II_Class, 'NLA_O' AS ShortSIIClass, '' AS Part_VII_LIC_Flag, '2000' AS Last_YOA</v>
      </c>
      <c r="B15" s="52">
        <v>4</v>
      </c>
      <c r="C15" s="53" t="s">
        <v>692</v>
      </c>
      <c r="D15" s="53" t="s">
        <v>933</v>
      </c>
      <c r="E15" s="53" t="s">
        <v>934</v>
      </c>
      <c r="F15" s="53" t="s">
        <v>935</v>
      </c>
      <c r="G15" s="54"/>
      <c r="H15" s="54">
        <v>2000</v>
      </c>
    </row>
    <row r="16" spans="1:8" x14ac:dyDescent="0.35">
      <c r="A16" t="str">
        <f t="shared" si="0"/>
        <v>UNION ALL SELECT '4' AS RiskCode, 'Proportional RI' AS Transaction_Type, 'N' AS Non_Life_Annuity_Flag, 'Proportional RI - Marine, aviation and transport' AS Solvency_II_Class, 'P_MAT' AS ShortSIIClass, 'Y' AS Part_VII_LIC_Flag, '2000' AS Last_YOA</v>
      </c>
      <c r="B16" s="52">
        <v>4</v>
      </c>
      <c r="C16" s="53" t="s">
        <v>936</v>
      </c>
      <c r="D16" s="53" t="s">
        <v>594</v>
      </c>
      <c r="E16" s="53" t="s">
        <v>937</v>
      </c>
      <c r="F16" s="53" t="s">
        <v>938</v>
      </c>
      <c r="G16" s="54" t="s">
        <v>933</v>
      </c>
      <c r="H16" s="54">
        <v>2000</v>
      </c>
    </row>
    <row r="17" spans="1:8" x14ac:dyDescent="0.35">
      <c r="A17" t="str">
        <f t="shared" si="0"/>
        <v>UNION ALL SELECT '4' AS RiskCode, 'Proportional RI' AS Transaction_Type, 'Y' AS Non_Life_Annuity_Flag, 'Non-Life Annuities other than relating to health' AS Solvency_II_Class, 'NLA_O' AS ShortSIIClass, 'Y' AS Part_VII_LIC_Flag, '2000' AS Last_YOA</v>
      </c>
      <c r="B17" s="52">
        <v>4</v>
      </c>
      <c r="C17" s="53" t="s">
        <v>936</v>
      </c>
      <c r="D17" s="53" t="s">
        <v>933</v>
      </c>
      <c r="E17" s="53" t="s">
        <v>934</v>
      </c>
      <c r="F17" s="53" t="s">
        <v>935</v>
      </c>
      <c r="G17" s="54" t="s">
        <v>933</v>
      </c>
      <c r="H17" s="54">
        <v>2000</v>
      </c>
    </row>
    <row r="18" spans="1:8" x14ac:dyDescent="0.35">
      <c r="A18" t="str">
        <f t="shared" si="0"/>
        <v>UNION ALL SELECT '5' AS RiskCode, 'Direct' AS Transaction_Type, 'N' AS Non_Life_Annuity_Flag, 'Direct - Marine, aviation and transport' AS Solvency_II_Class, 'D_MAT' AS ShortSIIClass, '' AS Part_VII_LIC_Flag, '2000' AS Last_YOA</v>
      </c>
      <c r="B18" s="52">
        <v>5</v>
      </c>
      <c r="C18" s="53" t="s">
        <v>692</v>
      </c>
      <c r="D18" s="53" t="s">
        <v>594</v>
      </c>
      <c r="E18" s="53" t="s">
        <v>931</v>
      </c>
      <c r="F18" s="53" t="s">
        <v>932</v>
      </c>
      <c r="G18" s="54"/>
      <c r="H18" s="54">
        <v>2000</v>
      </c>
    </row>
    <row r="19" spans="1:8" x14ac:dyDescent="0.35">
      <c r="A19" t="str">
        <f t="shared" si="0"/>
        <v>UNION ALL SELECT '5' AS RiskCode, 'Direct' AS Transaction_Type, 'Y' AS Non_Life_Annuity_Flag, 'Non-Life Annuities other than relating to health' AS Solvency_II_Class, 'NLA_O' AS ShortSIIClass, '' AS Part_VII_LIC_Flag, '2000' AS Last_YOA</v>
      </c>
      <c r="B19" s="52">
        <v>5</v>
      </c>
      <c r="C19" s="53" t="s">
        <v>692</v>
      </c>
      <c r="D19" s="53" t="s">
        <v>933</v>
      </c>
      <c r="E19" s="53" t="s">
        <v>934</v>
      </c>
      <c r="F19" s="53" t="s">
        <v>935</v>
      </c>
      <c r="G19" s="54"/>
      <c r="H19" s="54">
        <v>2000</v>
      </c>
    </row>
    <row r="20" spans="1:8" x14ac:dyDescent="0.35">
      <c r="A20" t="str">
        <f t="shared" si="0"/>
        <v>UNION ALL SELECT '5' AS RiskCode, 'Proportional RI' AS Transaction_Type, 'N' AS Non_Life_Annuity_Flag, 'Proportional RI - Marine, aviation and transport' AS Solvency_II_Class, 'P_MAT' AS ShortSIIClass, 'Y' AS Part_VII_LIC_Flag, '2000' AS Last_YOA</v>
      </c>
      <c r="B20" s="52">
        <v>5</v>
      </c>
      <c r="C20" s="53" t="s">
        <v>936</v>
      </c>
      <c r="D20" s="53" t="s">
        <v>594</v>
      </c>
      <c r="E20" s="53" t="s">
        <v>937</v>
      </c>
      <c r="F20" s="53" t="s">
        <v>938</v>
      </c>
      <c r="G20" s="54" t="s">
        <v>933</v>
      </c>
      <c r="H20" s="54">
        <v>2000</v>
      </c>
    </row>
    <row r="21" spans="1:8" x14ac:dyDescent="0.35">
      <c r="A21" t="str">
        <f t="shared" si="0"/>
        <v>UNION ALL SELECT '5' AS RiskCode, 'Proportional RI' AS Transaction_Type, 'Y' AS Non_Life_Annuity_Flag, 'Non-Life Annuities other than relating to health' AS Solvency_II_Class, 'NLA_O' AS ShortSIIClass, 'Y' AS Part_VII_LIC_Flag, '2000' AS Last_YOA</v>
      </c>
      <c r="B21" s="52">
        <v>5</v>
      </c>
      <c r="C21" s="53" t="s">
        <v>936</v>
      </c>
      <c r="D21" s="53" t="s">
        <v>933</v>
      </c>
      <c r="E21" s="53" t="s">
        <v>934</v>
      </c>
      <c r="F21" s="53" t="s">
        <v>935</v>
      </c>
      <c r="G21" s="54" t="s">
        <v>933</v>
      </c>
      <c r="H21" s="54">
        <v>2000</v>
      </c>
    </row>
    <row r="22" spans="1:8" x14ac:dyDescent="0.35">
      <c r="A22" t="str">
        <f t="shared" si="0"/>
        <v>UNION ALL SELECT '6' AS RiskCode, 'Direct' AS Transaction_Type, 'N' AS Non_Life_Annuity_Flag, 'Direct - Marine, aviation and transport' AS Solvency_II_Class, 'D_MAT' AS ShortSIIClass, '' AS Part_VII_LIC_Flag, '2000' AS Last_YOA</v>
      </c>
      <c r="B22" s="52">
        <v>6</v>
      </c>
      <c r="C22" s="53" t="s">
        <v>692</v>
      </c>
      <c r="D22" s="53" t="s">
        <v>594</v>
      </c>
      <c r="E22" s="53" t="s">
        <v>931</v>
      </c>
      <c r="F22" s="53" t="s">
        <v>932</v>
      </c>
      <c r="G22" s="54"/>
      <c r="H22" s="54">
        <v>2000</v>
      </c>
    </row>
    <row r="23" spans="1:8" x14ac:dyDescent="0.35">
      <c r="A23" t="str">
        <f t="shared" si="0"/>
        <v>UNION ALL SELECT '6' AS RiskCode, 'Direct' AS Transaction_Type, 'Y' AS Non_Life_Annuity_Flag, 'Non-Life Annuities other than relating to health' AS Solvency_II_Class, 'NLA_O' AS ShortSIIClass, '' AS Part_VII_LIC_Flag, '2000' AS Last_YOA</v>
      </c>
      <c r="B23" s="52">
        <v>6</v>
      </c>
      <c r="C23" s="53" t="s">
        <v>692</v>
      </c>
      <c r="D23" s="53" t="s">
        <v>933</v>
      </c>
      <c r="E23" s="53" t="s">
        <v>934</v>
      </c>
      <c r="F23" s="53" t="s">
        <v>935</v>
      </c>
      <c r="G23" s="54"/>
      <c r="H23" s="54">
        <v>2000</v>
      </c>
    </row>
    <row r="24" spans="1:8" x14ac:dyDescent="0.35">
      <c r="A24" t="str">
        <f t="shared" si="0"/>
        <v>UNION ALL SELECT '6' AS RiskCode, 'Proportional RI' AS Transaction_Type, 'N' AS Non_Life_Annuity_Flag, 'Proportional RI - Marine, aviation and transport' AS Solvency_II_Class, 'P_MAT' AS ShortSIIClass, 'Y' AS Part_VII_LIC_Flag, '2000' AS Last_YOA</v>
      </c>
      <c r="B24" s="52">
        <v>6</v>
      </c>
      <c r="C24" s="53" t="s">
        <v>936</v>
      </c>
      <c r="D24" s="53" t="s">
        <v>594</v>
      </c>
      <c r="E24" s="53" t="s">
        <v>937</v>
      </c>
      <c r="F24" s="53" t="s">
        <v>938</v>
      </c>
      <c r="G24" s="54" t="s">
        <v>933</v>
      </c>
      <c r="H24" s="54">
        <v>2000</v>
      </c>
    </row>
    <row r="25" spans="1:8" x14ac:dyDescent="0.35">
      <c r="A25" t="str">
        <f t="shared" si="0"/>
        <v>UNION ALL SELECT '6' AS RiskCode, 'Proportional RI' AS Transaction_Type, 'Y' AS Non_Life_Annuity_Flag, 'Non-Life Annuities other than relating to health' AS Solvency_II_Class, 'NLA_O' AS ShortSIIClass, 'Y' AS Part_VII_LIC_Flag, '2000' AS Last_YOA</v>
      </c>
      <c r="B25" s="52">
        <v>6</v>
      </c>
      <c r="C25" s="53" t="s">
        <v>936</v>
      </c>
      <c r="D25" s="53" t="s">
        <v>933</v>
      </c>
      <c r="E25" s="53" t="s">
        <v>934</v>
      </c>
      <c r="F25" s="53" t="s">
        <v>935</v>
      </c>
      <c r="G25" s="54" t="s">
        <v>933</v>
      </c>
      <c r="H25" s="54">
        <v>2000</v>
      </c>
    </row>
    <row r="26" spans="1:8" x14ac:dyDescent="0.35">
      <c r="A26" t="str">
        <f t="shared" si="0"/>
        <v>UNION ALL SELECT '7' AS RiskCode, 'Direct' AS Transaction_Type, 'N' AS Non_Life_Annuity_Flag, 'Direct - Marine, aviation and transport' AS Solvency_II_Class, 'D_MAT' AS ShortSIIClass, '' AS Part_VII_LIC_Flag, '2000' AS Last_YOA</v>
      </c>
      <c r="B26" s="52">
        <v>7</v>
      </c>
      <c r="C26" s="53" t="s">
        <v>692</v>
      </c>
      <c r="D26" s="53" t="s">
        <v>594</v>
      </c>
      <c r="E26" s="53" t="s">
        <v>931</v>
      </c>
      <c r="F26" s="53" t="s">
        <v>932</v>
      </c>
      <c r="G26" s="54"/>
      <c r="H26" s="54">
        <v>2000</v>
      </c>
    </row>
    <row r="27" spans="1:8" x14ac:dyDescent="0.35">
      <c r="A27" t="str">
        <f t="shared" si="0"/>
        <v>UNION ALL SELECT '7' AS RiskCode, 'Direct' AS Transaction_Type, 'Y' AS Non_Life_Annuity_Flag, 'Non-Life Annuities other than relating to health' AS Solvency_II_Class, 'NLA_O' AS ShortSIIClass, '' AS Part_VII_LIC_Flag, '2000' AS Last_YOA</v>
      </c>
      <c r="B27" s="52">
        <v>7</v>
      </c>
      <c r="C27" s="53" t="s">
        <v>692</v>
      </c>
      <c r="D27" s="53" t="s">
        <v>933</v>
      </c>
      <c r="E27" s="53" t="s">
        <v>934</v>
      </c>
      <c r="F27" s="53" t="s">
        <v>935</v>
      </c>
      <c r="G27" s="54"/>
      <c r="H27" s="54">
        <v>2000</v>
      </c>
    </row>
    <row r="28" spans="1:8" x14ac:dyDescent="0.35">
      <c r="A28" t="str">
        <f t="shared" si="0"/>
        <v>UNION ALL SELECT '7' AS RiskCode, 'Proportional RI' AS Transaction_Type, 'N' AS Non_Life_Annuity_Flag, 'Proportional RI - Marine, aviation and transport' AS Solvency_II_Class, 'P_MAT' AS ShortSIIClass, 'Y' AS Part_VII_LIC_Flag, '2000' AS Last_YOA</v>
      </c>
      <c r="B28" s="52">
        <v>7</v>
      </c>
      <c r="C28" s="53" t="s">
        <v>936</v>
      </c>
      <c r="D28" s="53" t="s">
        <v>594</v>
      </c>
      <c r="E28" s="53" t="s">
        <v>937</v>
      </c>
      <c r="F28" s="53" t="s">
        <v>938</v>
      </c>
      <c r="G28" s="54" t="s">
        <v>933</v>
      </c>
      <c r="H28" s="54">
        <v>2000</v>
      </c>
    </row>
    <row r="29" spans="1:8" x14ac:dyDescent="0.35">
      <c r="A29" t="str">
        <f t="shared" si="0"/>
        <v>UNION ALL SELECT '7' AS RiskCode, 'Proportional RI' AS Transaction_Type, 'Y' AS Non_Life_Annuity_Flag, 'Non-Life Annuities other than relating to health' AS Solvency_II_Class, 'NLA_O' AS ShortSIIClass, 'Y' AS Part_VII_LIC_Flag, '2000' AS Last_YOA</v>
      </c>
      <c r="B29" s="52">
        <v>7</v>
      </c>
      <c r="C29" s="53" t="s">
        <v>936</v>
      </c>
      <c r="D29" s="53" t="s">
        <v>933</v>
      </c>
      <c r="E29" s="53" t="s">
        <v>934</v>
      </c>
      <c r="F29" s="53" t="s">
        <v>935</v>
      </c>
      <c r="G29" s="54" t="s">
        <v>933</v>
      </c>
      <c r="H29" s="54">
        <v>2000</v>
      </c>
    </row>
    <row r="30" spans="1:8" x14ac:dyDescent="0.35">
      <c r="A30" t="str">
        <f t="shared" si="0"/>
        <v>UNION ALL SELECT '8' AS RiskCode, 'Direct' AS Transaction_Type, 'N' AS Non_Life_Annuity_Flag, 'Direct - Marine, aviation and transport' AS Solvency_II_Class, 'D_MAT' AS ShortSIIClass, '' AS Part_VII_LIC_Flag, '2000' AS Last_YOA</v>
      </c>
      <c r="B30" s="52">
        <v>8</v>
      </c>
      <c r="C30" s="53" t="s">
        <v>692</v>
      </c>
      <c r="D30" s="53" t="s">
        <v>594</v>
      </c>
      <c r="E30" s="53" t="s">
        <v>931</v>
      </c>
      <c r="F30" s="53" t="s">
        <v>932</v>
      </c>
      <c r="G30" s="54"/>
      <c r="H30" s="54">
        <v>2000</v>
      </c>
    </row>
    <row r="31" spans="1:8" x14ac:dyDescent="0.35">
      <c r="A31" t="str">
        <f t="shared" si="0"/>
        <v>UNION ALL SELECT '8' AS RiskCode, 'Direct' AS Transaction_Type, 'Y' AS Non_Life_Annuity_Flag, 'Non-Life Annuities other than relating to health' AS Solvency_II_Class, 'NLA_O' AS ShortSIIClass, '' AS Part_VII_LIC_Flag, '2000' AS Last_YOA</v>
      </c>
      <c r="B31" s="52">
        <v>8</v>
      </c>
      <c r="C31" s="53" t="s">
        <v>692</v>
      </c>
      <c r="D31" s="53" t="s">
        <v>933</v>
      </c>
      <c r="E31" s="53" t="s">
        <v>934</v>
      </c>
      <c r="F31" s="53" t="s">
        <v>935</v>
      </c>
      <c r="G31" s="54"/>
      <c r="H31" s="54">
        <v>2000</v>
      </c>
    </row>
    <row r="32" spans="1:8" x14ac:dyDescent="0.35">
      <c r="A32" t="str">
        <f t="shared" si="0"/>
        <v>UNION ALL SELECT '8' AS RiskCode, 'Proportional RI' AS Transaction_Type, 'N' AS Non_Life_Annuity_Flag, 'Proportional RI - Marine, aviation and transport' AS Solvency_II_Class, 'P_MAT' AS ShortSIIClass, 'Y' AS Part_VII_LIC_Flag, '2000' AS Last_YOA</v>
      </c>
      <c r="B32" s="52">
        <v>8</v>
      </c>
      <c r="C32" s="53" t="s">
        <v>936</v>
      </c>
      <c r="D32" s="53" t="s">
        <v>594</v>
      </c>
      <c r="E32" s="53" t="s">
        <v>937</v>
      </c>
      <c r="F32" s="53" t="s">
        <v>938</v>
      </c>
      <c r="G32" s="54" t="s">
        <v>933</v>
      </c>
      <c r="H32" s="54">
        <v>2000</v>
      </c>
    </row>
    <row r="33" spans="1:8" x14ac:dyDescent="0.35">
      <c r="A33" t="str">
        <f t="shared" si="0"/>
        <v>UNION ALL SELECT '8' AS RiskCode, 'Proportional RI' AS Transaction_Type, 'Y' AS Non_Life_Annuity_Flag, 'Non-Life Annuities other than relating to health' AS Solvency_II_Class, 'NLA_O' AS ShortSIIClass, 'Y' AS Part_VII_LIC_Flag, '2000' AS Last_YOA</v>
      </c>
      <c r="B33" s="52">
        <v>8</v>
      </c>
      <c r="C33" s="53" t="s">
        <v>936</v>
      </c>
      <c r="D33" s="53" t="s">
        <v>933</v>
      </c>
      <c r="E33" s="53" t="s">
        <v>934</v>
      </c>
      <c r="F33" s="53" t="s">
        <v>935</v>
      </c>
      <c r="G33" s="54" t="s">
        <v>933</v>
      </c>
      <c r="H33" s="54">
        <v>2000</v>
      </c>
    </row>
    <row r="34" spans="1:8" x14ac:dyDescent="0.35">
      <c r="A34" t="str">
        <f t="shared" si="0"/>
        <v>UNION ALL SELECT '9' AS RiskCode, 'Direct' AS Transaction_Type, 'N' AS Non_Life_Annuity_Flag, 'Direct - Marine, aviation and transport' AS Solvency_II_Class, 'D_MAT' AS ShortSIIClass, '' AS Part_VII_LIC_Flag, '2000' AS Last_YOA</v>
      </c>
      <c r="B34" s="52">
        <v>9</v>
      </c>
      <c r="C34" s="53" t="s">
        <v>692</v>
      </c>
      <c r="D34" s="53" t="s">
        <v>594</v>
      </c>
      <c r="E34" s="53" t="s">
        <v>931</v>
      </c>
      <c r="F34" s="53" t="s">
        <v>932</v>
      </c>
      <c r="G34" s="54"/>
      <c r="H34" s="54">
        <v>2000</v>
      </c>
    </row>
    <row r="35" spans="1:8" x14ac:dyDescent="0.35">
      <c r="A35" t="str">
        <f t="shared" si="0"/>
        <v>UNION ALL SELECT '9' AS RiskCode, 'Direct' AS Transaction_Type, 'Y' AS Non_Life_Annuity_Flag, 'Non-Life Annuities other than relating to health' AS Solvency_II_Class, 'NLA_O' AS ShortSIIClass, '' AS Part_VII_LIC_Flag, '2000' AS Last_YOA</v>
      </c>
      <c r="B35" s="52">
        <v>9</v>
      </c>
      <c r="C35" s="53" t="s">
        <v>692</v>
      </c>
      <c r="D35" s="53" t="s">
        <v>933</v>
      </c>
      <c r="E35" s="53" t="s">
        <v>934</v>
      </c>
      <c r="F35" s="53" t="s">
        <v>935</v>
      </c>
      <c r="G35" s="54"/>
      <c r="H35" s="54">
        <v>2000</v>
      </c>
    </row>
    <row r="36" spans="1:8" x14ac:dyDescent="0.35">
      <c r="A36" t="str">
        <f t="shared" si="0"/>
        <v>UNION ALL SELECT '9' AS RiskCode, 'Proportional RI' AS Transaction_Type, 'N' AS Non_Life_Annuity_Flag, 'Proportional RI - Marine, aviation and transport' AS Solvency_II_Class, 'P_MAT' AS ShortSIIClass, 'Y' AS Part_VII_LIC_Flag, '2000' AS Last_YOA</v>
      </c>
      <c r="B36" s="52">
        <v>9</v>
      </c>
      <c r="C36" s="53" t="s">
        <v>936</v>
      </c>
      <c r="D36" s="53" t="s">
        <v>594</v>
      </c>
      <c r="E36" s="53" t="s">
        <v>937</v>
      </c>
      <c r="F36" s="53" t="s">
        <v>938</v>
      </c>
      <c r="G36" s="54" t="s">
        <v>933</v>
      </c>
      <c r="H36" s="54">
        <v>2000</v>
      </c>
    </row>
    <row r="37" spans="1:8" x14ac:dyDescent="0.35">
      <c r="A37" t="str">
        <f t="shared" si="0"/>
        <v>UNION ALL SELECT '9' AS RiskCode, 'Proportional RI' AS Transaction_Type, 'Y' AS Non_Life_Annuity_Flag, 'Non-Life Annuities other than relating to health' AS Solvency_II_Class, 'NLA_O' AS ShortSIIClass, 'Y' AS Part_VII_LIC_Flag, '2000' AS Last_YOA</v>
      </c>
      <c r="B37" s="52">
        <v>9</v>
      </c>
      <c r="C37" s="53" t="s">
        <v>936</v>
      </c>
      <c r="D37" s="53" t="s">
        <v>933</v>
      </c>
      <c r="E37" s="53" t="s">
        <v>934</v>
      </c>
      <c r="F37" s="53" t="s">
        <v>935</v>
      </c>
      <c r="G37" s="54" t="s">
        <v>933</v>
      </c>
      <c r="H37" s="54">
        <v>2000</v>
      </c>
    </row>
    <row r="38" spans="1:8" x14ac:dyDescent="0.35">
      <c r="A38" t="str">
        <f t="shared" si="0"/>
        <v>UNION ALL SELECT '1E' AS RiskCode, 'Direct' AS Transaction_Type, 'N' AS Non_Life_Annuity_Flag, 'Direct - Marine, aviation and transport' AS Solvency_II_Class, 'D_MAT' AS ShortSIIClass, '' AS Part_VII_LIC_Flag, '9999' AS Last_YOA</v>
      </c>
      <c r="B38" s="52" t="s">
        <v>335</v>
      </c>
      <c r="C38" s="53" t="s">
        <v>692</v>
      </c>
      <c r="D38" s="53" t="s">
        <v>594</v>
      </c>
      <c r="E38" s="53" t="s">
        <v>931</v>
      </c>
      <c r="F38" s="53" t="s">
        <v>932</v>
      </c>
      <c r="G38" s="54"/>
      <c r="H38" s="54">
        <v>9999</v>
      </c>
    </row>
    <row r="39" spans="1:8" x14ac:dyDescent="0.35">
      <c r="A39" t="str">
        <f t="shared" si="0"/>
        <v>UNION ALL SELECT '1E' AS RiskCode, 'Direct' AS Transaction_Type, 'Y' AS Non_Life_Annuity_Flag, 'Non-Life Annuities other than relating to health' AS Solvency_II_Class, 'NLA_O' AS ShortSIIClass, '' AS Part_VII_LIC_Flag, '9999' AS Last_YOA</v>
      </c>
      <c r="B39" s="52" t="s">
        <v>335</v>
      </c>
      <c r="C39" s="53" t="s">
        <v>692</v>
      </c>
      <c r="D39" s="53" t="s">
        <v>933</v>
      </c>
      <c r="E39" s="53" t="s">
        <v>934</v>
      </c>
      <c r="F39" s="53" t="s">
        <v>935</v>
      </c>
      <c r="G39" s="54"/>
      <c r="H39" s="54">
        <v>9999</v>
      </c>
    </row>
    <row r="40" spans="1:8" x14ac:dyDescent="0.35">
      <c r="A40" t="str">
        <f t="shared" si="0"/>
        <v>UNION ALL SELECT '1E' AS RiskCode, 'Proportional RI' AS Transaction_Type, 'N' AS Non_Life_Annuity_Flag, 'Proportional RI - Marine, aviation and transport' AS Solvency_II_Class, 'P_MAT' AS ShortSIIClass, 'Y' AS Part_VII_LIC_Flag, '9999' AS Last_YOA</v>
      </c>
      <c r="B40" s="52" t="s">
        <v>335</v>
      </c>
      <c r="C40" s="53" t="s">
        <v>936</v>
      </c>
      <c r="D40" s="53" t="s">
        <v>594</v>
      </c>
      <c r="E40" s="53" t="s">
        <v>937</v>
      </c>
      <c r="F40" s="53" t="s">
        <v>938</v>
      </c>
      <c r="G40" s="54" t="s">
        <v>933</v>
      </c>
      <c r="H40" s="54">
        <v>9999</v>
      </c>
    </row>
    <row r="41" spans="1:8" x14ac:dyDescent="0.35">
      <c r="A41" t="str">
        <f t="shared" si="0"/>
        <v>UNION ALL SELECT '1E' AS RiskCode, 'Proportional RI' AS Transaction_Type, 'Y' AS Non_Life_Annuity_Flag, 'Non-Life Annuities other than relating to health' AS Solvency_II_Class, 'NLA_O' AS ShortSIIClass, 'Y' AS Part_VII_LIC_Flag, '9999' AS Last_YOA</v>
      </c>
      <c r="B41" s="52" t="s">
        <v>335</v>
      </c>
      <c r="C41" s="53" t="s">
        <v>936</v>
      </c>
      <c r="D41" s="53" t="s">
        <v>933</v>
      </c>
      <c r="E41" s="53" t="s">
        <v>934</v>
      </c>
      <c r="F41" s="53" t="s">
        <v>935</v>
      </c>
      <c r="G41" s="54" t="s">
        <v>933</v>
      </c>
      <c r="H41" s="54">
        <v>9999</v>
      </c>
    </row>
    <row r="42" spans="1:8" x14ac:dyDescent="0.35">
      <c r="A42" t="str">
        <f t="shared" si="0"/>
        <v>UNION ALL SELECT '1T' AS RiskCode, 'Direct' AS Transaction_Type, 'N' AS Non_Life_Annuity_Flag, 'Direct - Income protection' AS Solvency_II_Class, 'D_IP' AS ShortSIIClass, '' AS Part_VII_LIC_Flag, '9999' AS Last_YOA</v>
      </c>
      <c r="B42" s="52" t="s">
        <v>337</v>
      </c>
      <c r="C42" s="53" t="s">
        <v>692</v>
      </c>
      <c r="D42" s="53" t="s">
        <v>594</v>
      </c>
      <c r="E42" s="53" t="s">
        <v>940</v>
      </c>
      <c r="F42" s="53" t="s">
        <v>941</v>
      </c>
      <c r="G42" s="54"/>
      <c r="H42" s="54">
        <v>9999</v>
      </c>
    </row>
    <row r="43" spans="1:8" x14ac:dyDescent="0.35">
      <c r="A43" t="str">
        <f t="shared" si="0"/>
        <v>UNION ALL SELECT '1T' AS RiskCode, 'Direct' AS Transaction_Type, 'Y' AS Non_Life_Annuity_Flag, 'Non-Life Annuities relating to health' AS Solvency_II_Class, 'NLA_H' AS ShortSIIClass, '' AS Part_VII_LIC_Flag, '9999' AS Last_YOA</v>
      </c>
      <c r="B43" s="52" t="s">
        <v>337</v>
      </c>
      <c r="C43" s="53" t="s">
        <v>692</v>
      </c>
      <c r="D43" s="53" t="s">
        <v>933</v>
      </c>
      <c r="E43" s="53" t="s">
        <v>942</v>
      </c>
      <c r="F43" s="53" t="s">
        <v>943</v>
      </c>
      <c r="G43" s="54"/>
      <c r="H43" s="54">
        <v>9999</v>
      </c>
    </row>
    <row r="44" spans="1:8" x14ac:dyDescent="0.35">
      <c r="A44" t="str">
        <f t="shared" si="0"/>
        <v>UNION ALL SELECT '1T' AS RiskCode, 'Proportional RI' AS Transaction_Type, 'N' AS Non_Life_Annuity_Flag, 'Proportional RI - Income protection' AS Solvency_II_Class, 'P_IP' AS ShortSIIClass, 'Y' AS Part_VII_LIC_Flag, '9999' AS Last_YOA</v>
      </c>
      <c r="B44" s="52" t="s">
        <v>337</v>
      </c>
      <c r="C44" s="53" t="s">
        <v>936</v>
      </c>
      <c r="D44" s="53" t="s">
        <v>594</v>
      </c>
      <c r="E44" s="53" t="s">
        <v>944</v>
      </c>
      <c r="F44" s="53" t="s">
        <v>945</v>
      </c>
      <c r="G44" s="54" t="s">
        <v>933</v>
      </c>
      <c r="H44" s="54">
        <v>9999</v>
      </c>
    </row>
    <row r="45" spans="1:8" x14ac:dyDescent="0.35">
      <c r="A45" t="str">
        <f t="shared" si="0"/>
        <v>UNION ALL SELECT '1T' AS RiskCode, 'Proportional RI' AS Transaction_Type, 'Y' AS Non_Life_Annuity_Flag, 'Non-Life Annuities relating to health' AS Solvency_II_Class, 'NLA_H' AS ShortSIIClass, 'Y' AS Part_VII_LIC_Flag, '9999' AS Last_YOA</v>
      </c>
      <c r="B45" s="52" t="s">
        <v>337</v>
      </c>
      <c r="C45" s="53" t="s">
        <v>936</v>
      </c>
      <c r="D45" s="53" t="s">
        <v>933</v>
      </c>
      <c r="E45" s="53" t="s">
        <v>942</v>
      </c>
      <c r="F45" s="53" t="s">
        <v>943</v>
      </c>
      <c r="G45" s="54" t="s">
        <v>933</v>
      </c>
      <c r="H45" s="54">
        <v>9999</v>
      </c>
    </row>
    <row r="46" spans="1:8" x14ac:dyDescent="0.35">
      <c r="A46" t="str">
        <f t="shared" si="0"/>
        <v>UNION ALL SELECT '2E' AS RiskCode, 'Direct' AS Transaction_Type, 'N' AS Non_Life_Annuity_Flag, 'Direct - Marine, aviation and transport' AS Solvency_II_Class, 'D_MAT' AS ShortSIIClass, '' AS Part_VII_LIC_Flag, '9999' AS Last_YOA</v>
      </c>
      <c r="B46" s="52" t="s">
        <v>339</v>
      </c>
      <c r="C46" s="53" t="s">
        <v>692</v>
      </c>
      <c r="D46" s="53" t="s">
        <v>594</v>
      </c>
      <c r="E46" s="53" t="s">
        <v>931</v>
      </c>
      <c r="F46" s="53" t="s">
        <v>932</v>
      </c>
      <c r="G46" s="54"/>
      <c r="H46" s="54">
        <v>9999</v>
      </c>
    </row>
    <row r="47" spans="1:8" x14ac:dyDescent="0.35">
      <c r="A47" t="str">
        <f t="shared" si="0"/>
        <v>UNION ALL SELECT '2E' AS RiskCode, 'Direct' AS Transaction_Type, 'Y' AS Non_Life_Annuity_Flag, 'Non-Life Annuities other than relating to health' AS Solvency_II_Class, 'NLA_O' AS ShortSIIClass, '' AS Part_VII_LIC_Flag, '9999' AS Last_YOA</v>
      </c>
      <c r="B47" s="52" t="s">
        <v>339</v>
      </c>
      <c r="C47" s="53" t="s">
        <v>692</v>
      </c>
      <c r="D47" s="53" t="s">
        <v>933</v>
      </c>
      <c r="E47" s="53" t="s">
        <v>934</v>
      </c>
      <c r="F47" s="53" t="s">
        <v>935</v>
      </c>
      <c r="G47" s="54"/>
      <c r="H47" s="54">
        <v>9999</v>
      </c>
    </row>
    <row r="48" spans="1:8" x14ac:dyDescent="0.35">
      <c r="A48" t="str">
        <f t="shared" si="0"/>
        <v>UNION ALL SELECT '2E' AS RiskCode, 'Proportional RI' AS Transaction_Type, 'N' AS Non_Life_Annuity_Flag, 'Proportional RI - Marine, aviation and transport' AS Solvency_II_Class, 'P_MAT' AS ShortSIIClass, 'Y' AS Part_VII_LIC_Flag, '9999' AS Last_YOA</v>
      </c>
      <c r="B48" s="52" t="s">
        <v>339</v>
      </c>
      <c r="C48" s="53" t="s">
        <v>936</v>
      </c>
      <c r="D48" s="53" t="s">
        <v>594</v>
      </c>
      <c r="E48" s="53" t="s">
        <v>937</v>
      </c>
      <c r="F48" s="53" t="s">
        <v>938</v>
      </c>
      <c r="G48" s="54" t="s">
        <v>933</v>
      </c>
      <c r="H48" s="54">
        <v>9999</v>
      </c>
    </row>
    <row r="49" spans="1:8" x14ac:dyDescent="0.35">
      <c r="A49" t="str">
        <f t="shared" si="0"/>
        <v>UNION ALL SELECT '2E' AS RiskCode, 'Proportional RI' AS Transaction_Type, 'Y' AS Non_Life_Annuity_Flag, 'Non-Life Annuities other than relating to health' AS Solvency_II_Class, 'NLA_O' AS ShortSIIClass, 'Y' AS Part_VII_LIC_Flag, '9999' AS Last_YOA</v>
      </c>
      <c r="B49" s="52" t="s">
        <v>339</v>
      </c>
      <c r="C49" s="53" t="s">
        <v>936</v>
      </c>
      <c r="D49" s="53" t="s">
        <v>933</v>
      </c>
      <c r="E49" s="53" t="s">
        <v>934</v>
      </c>
      <c r="F49" s="53" t="s">
        <v>935</v>
      </c>
      <c r="G49" s="54" t="s">
        <v>933</v>
      </c>
      <c r="H49" s="54">
        <v>9999</v>
      </c>
    </row>
    <row r="50" spans="1:8" x14ac:dyDescent="0.35">
      <c r="A50" t="str">
        <f t="shared" si="0"/>
        <v>UNION ALL SELECT '2T' AS RiskCode, 'Direct' AS Transaction_Type, 'N' AS Non_Life_Annuity_Flag, 'Direct - Marine, aviation and transport' AS Solvency_II_Class, 'D_MAT' AS ShortSIIClass, '' AS Part_VII_LIC_Flag, '9999' AS Last_YOA</v>
      </c>
      <c r="B50" s="52" t="s">
        <v>341</v>
      </c>
      <c r="C50" s="53" t="s">
        <v>692</v>
      </c>
      <c r="D50" s="53" t="s">
        <v>594</v>
      </c>
      <c r="E50" s="53" t="s">
        <v>931</v>
      </c>
      <c r="F50" s="53" t="s">
        <v>932</v>
      </c>
      <c r="G50" s="54"/>
      <c r="H50" s="54">
        <v>9999</v>
      </c>
    </row>
    <row r="51" spans="1:8" x14ac:dyDescent="0.35">
      <c r="A51" t="str">
        <f t="shared" si="0"/>
        <v>UNION ALL SELECT '2T' AS RiskCode, 'Direct' AS Transaction_Type, 'Y' AS Non_Life_Annuity_Flag, 'Non-Life Annuities other than relating to health' AS Solvency_II_Class, 'NLA_O' AS ShortSIIClass, '' AS Part_VII_LIC_Flag, '9999' AS Last_YOA</v>
      </c>
      <c r="B51" s="52" t="s">
        <v>341</v>
      </c>
      <c r="C51" s="53" t="s">
        <v>692</v>
      </c>
      <c r="D51" s="53" t="s">
        <v>933</v>
      </c>
      <c r="E51" s="53" t="s">
        <v>934</v>
      </c>
      <c r="F51" s="53" t="s">
        <v>935</v>
      </c>
      <c r="G51" s="54"/>
      <c r="H51" s="54">
        <v>9999</v>
      </c>
    </row>
    <row r="52" spans="1:8" x14ac:dyDescent="0.35">
      <c r="A52" t="str">
        <f t="shared" si="0"/>
        <v>UNION ALL SELECT '2T' AS RiskCode, 'Proportional RI' AS Transaction_Type, 'N' AS Non_Life_Annuity_Flag, 'Proportional RI - Marine, aviation and transport' AS Solvency_II_Class, 'P_MAT' AS ShortSIIClass, 'Y' AS Part_VII_LIC_Flag, '9999' AS Last_YOA</v>
      </c>
      <c r="B52" s="52" t="s">
        <v>341</v>
      </c>
      <c r="C52" s="53" t="s">
        <v>936</v>
      </c>
      <c r="D52" s="53" t="s">
        <v>594</v>
      </c>
      <c r="E52" s="53" t="s">
        <v>937</v>
      </c>
      <c r="F52" s="53" t="s">
        <v>938</v>
      </c>
      <c r="G52" s="54" t="s">
        <v>933</v>
      </c>
      <c r="H52" s="54">
        <v>9999</v>
      </c>
    </row>
    <row r="53" spans="1:8" x14ac:dyDescent="0.35">
      <c r="A53" t="str">
        <f t="shared" si="0"/>
        <v>UNION ALL SELECT '2T' AS RiskCode, 'Proportional RI' AS Transaction_Type, 'Y' AS Non_Life_Annuity_Flag, 'Non-Life Annuities other than relating to health' AS Solvency_II_Class, 'NLA_O' AS ShortSIIClass, 'Y' AS Part_VII_LIC_Flag, '9999' AS Last_YOA</v>
      </c>
      <c r="B53" s="52" t="s">
        <v>341</v>
      </c>
      <c r="C53" s="53" t="s">
        <v>936</v>
      </c>
      <c r="D53" s="53" t="s">
        <v>933</v>
      </c>
      <c r="E53" s="53" t="s">
        <v>934</v>
      </c>
      <c r="F53" s="53" t="s">
        <v>935</v>
      </c>
      <c r="G53" s="54" t="s">
        <v>933</v>
      </c>
      <c r="H53" s="54">
        <v>9999</v>
      </c>
    </row>
    <row r="54" spans="1:8" x14ac:dyDescent="0.35">
      <c r="A54" t="str">
        <f t="shared" si="0"/>
        <v>UNION ALL SELECT '3E' AS RiskCode, 'Direct' AS Transaction_Type, 'N' AS Non_Life_Annuity_Flag, 'Direct - Fire and other damage to property' AS Solvency_II_Class, 'D_FP' AS ShortSIIClass, '' AS Part_VII_LIC_Flag, '9999' AS Last_YOA</v>
      </c>
      <c r="B54" s="52" t="s">
        <v>343</v>
      </c>
      <c r="C54" s="53" t="s">
        <v>692</v>
      </c>
      <c r="D54" s="53" t="s">
        <v>594</v>
      </c>
      <c r="E54" s="53" t="s">
        <v>946</v>
      </c>
      <c r="F54" s="53" t="s">
        <v>947</v>
      </c>
      <c r="G54" s="54"/>
      <c r="H54" s="54">
        <v>9999</v>
      </c>
    </row>
    <row r="55" spans="1:8" x14ac:dyDescent="0.35">
      <c r="A55" t="str">
        <f t="shared" si="0"/>
        <v>UNION ALL SELECT '3E' AS RiskCode, 'Direct' AS Transaction_Type, 'Y' AS Non_Life_Annuity_Flag, 'Non-Life Annuities other than relating to health' AS Solvency_II_Class, 'NLA_O' AS ShortSIIClass, '' AS Part_VII_LIC_Flag, '9999' AS Last_YOA</v>
      </c>
      <c r="B55" s="52" t="s">
        <v>343</v>
      </c>
      <c r="C55" s="53" t="s">
        <v>692</v>
      </c>
      <c r="D55" s="53" t="s">
        <v>933</v>
      </c>
      <c r="E55" s="53" t="s">
        <v>934</v>
      </c>
      <c r="F55" s="53" t="s">
        <v>935</v>
      </c>
      <c r="G55" s="54"/>
      <c r="H55" s="54">
        <v>9999</v>
      </c>
    </row>
    <row r="56" spans="1:8" x14ac:dyDescent="0.35">
      <c r="A56" t="str">
        <f t="shared" si="0"/>
        <v>UNION ALL SELECT '3E' AS RiskCode, 'Proportional RI' AS Transaction_Type, 'N' AS Non_Life_Annuity_Flag, 'Proportional RI - Fire and other damage to property' AS Solvency_II_Class, 'P_FP' AS ShortSIIClass, 'Y' AS Part_VII_LIC_Flag, '9999' AS Last_YOA</v>
      </c>
      <c r="B56" s="52" t="s">
        <v>343</v>
      </c>
      <c r="C56" s="53" t="s">
        <v>936</v>
      </c>
      <c r="D56" s="53" t="s">
        <v>594</v>
      </c>
      <c r="E56" s="53" t="s">
        <v>948</v>
      </c>
      <c r="F56" s="53" t="s">
        <v>949</v>
      </c>
      <c r="G56" s="54" t="s">
        <v>933</v>
      </c>
      <c r="H56" s="54">
        <v>9999</v>
      </c>
    </row>
    <row r="57" spans="1:8" x14ac:dyDescent="0.35">
      <c r="A57" t="str">
        <f t="shared" si="0"/>
        <v>UNION ALL SELECT '3E' AS RiskCode, 'Proportional RI' AS Transaction_Type, 'Y' AS Non_Life_Annuity_Flag, 'Non-Life Annuities other than relating to health' AS Solvency_II_Class, 'NLA_O' AS ShortSIIClass, 'Y' AS Part_VII_LIC_Flag, '9999' AS Last_YOA</v>
      </c>
      <c r="B57" s="52" t="s">
        <v>343</v>
      </c>
      <c r="C57" s="53" t="s">
        <v>936</v>
      </c>
      <c r="D57" s="53" t="s">
        <v>933</v>
      </c>
      <c r="E57" s="53" t="s">
        <v>934</v>
      </c>
      <c r="F57" s="53" t="s">
        <v>935</v>
      </c>
      <c r="G57" s="54" t="s">
        <v>933</v>
      </c>
      <c r="H57" s="54">
        <v>9999</v>
      </c>
    </row>
    <row r="58" spans="1:8" x14ac:dyDescent="0.35">
      <c r="A58" t="str">
        <f t="shared" si="0"/>
        <v>UNION ALL SELECT '3T' AS RiskCode, 'Direct' AS Transaction_Type, 'N' AS Non_Life_Annuity_Flag, 'Direct - Marine, aviation and transport' AS Solvency_II_Class, 'D_MAT' AS ShortSIIClass, '' AS Part_VII_LIC_Flag, '9999' AS Last_YOA</v>
      </c>
      <c r="B58" s="52" t="s">
        <v>345</v>
      </c>
      <c r="C58" s="53" t="s">
        <v>692</v>
      </c>
      <c r="D58" s="53" t="s">
        <v>594</v>
      </c>
      <c r="E58" s="53" t="s">
        <v>931</v>
      </c>
      <c r="F58" s="53" t="s">
        <v>932</v>
      </c>
      <c r="G58" s="54"/>
      <c r="H58" s="54">
        <v>9999</v>
      </c>
    </row>
    <row r="59" spans="1:8" x14ac:dyDescent="0.35">
      <c r="A59" t="str">
        <f t="shared" si="0"/>
        <v>UNION ALL SELECT '3T' AS RiskCode, 'Direct' AS Transaction_Type, 'Y' AS Non_Life_Annuity_Flag, 'Non-Life Annuities other than relating to health' AS Solvency_II_Class, 'NLA_O' AS ShortSIIClass, '' AS Part_VII_LIC_Flag, '9999' AS Last_YOA</v>
      </c>
      <c r="B59" s="52" t="s">
        <v>345</v>
      </c>
      <c r="C59" s="53" t="s">
        <v>692</v>
      </c>
      <c r="D59" s="53" t="s">
        <v>933</v>
      </c>
      <c r="E59" s="53" t="s">
        <v>934</v>
      </c>
      <c r="F59" s="53" t="s">
        <v>935</v>
      </c>
      <c r="G59" s="54"/>
      <c r="H59" s="54">
        <v>9999</v>
      </c>
    </row>
    <row r="60" spans="1:8" x14ac:dyDescent="0.35">
      <c r="A60" t="str">
        <f t="shared" si="0"/>
        <v>UNION ALL SELECT '3T' AS RiskCode, 'Proportional RI' AS Transaction_Type, 'N' AS Non_Life_Annuity_Flag, 'Proportional RI - Marine, aviation and transport' AS Solvency_II_Class, 'P_MAT' AS ShortSIIClass, 'Y' AS Part_VII_LIC_Flag, '9999' AS Last_YOA</v>
      </c>
      <c r="B60" s="52" t="s">
        <v>345</v>
      </c>
      <c r="C60" s="53" t="s">
        <v>936</v>
      </c>
      <c r="D60" s="53" t="s">
        <v>594</v>
      </c>
      <c r="E60" s="53" t="s">
        <v>937</v>
      </c>
      <c r="F60" s="53" t="s">
        <v>938</v>
      </c>
      <c r="G60" s="54" t="s">
        <v>933</v>
      </c>
      <c r="H60" s="54">
        <v>9999</v>
      </c>
    </row>
    <row r="61" spans="1:8" x14ac:dyDescent="0.35">
      <c r="A61" t="str">
        <f t="shared" si="0"/>
        <v>UNION ALL SELECT '3T' AS RiskCode, 'Proportional RI' AS Transaction_Type, 'Y' AS Non_Life_Annuity_Flag, 'Non-Life Annuities other than relating to health' AS Solvency_II_Class, 'NLA_O' AS ShortSIIClass, 'Y' AS Part_VII_LIC_Flag, '9999' AS Last_YOA</v>
      </c>
      <c r="B61" s="52" t="s">
        <v>345</v>
      </c>
      <c r="C61" s="53" t="s">
        <v>936</v>
      </c>
      <c r="D61" s="53" t="s">
        <v>933</v>
      </c>
      <c r="E61" s="53" t="s">
        <v>934</v>
      </c>
      <c r="F61" s="53" t="s">
        <v>935</v>
      </c>
      <c r="G61" s="54" t="s">
        <v>933</v>
      </c>
      <c r="H61" s="54">
        <v>9999</v>
      </c>
    </row>
    <row r="62" spans="1:8" x14ac:dyDescent="0.35">
      <c r="A62" t="str">
        <f t="shared" si="0"/>
        <v>UNION ALL SELECT '4E' AS RiskCode, 'Direct' AS Transaction_Type, 'N' AS Non_Life_Annuity_Flag, 'Direct - General liability' AS Solvency_II_Class, 'D_GL' AS ShortSIIClass, '' AS Part_VII_LIC_Flag, '9999' AS Last_YOA</v>
      </c>
      <c r="B62" s="52" t="s">
        <v>347</v>
      </c>
      <c r="C62" s="53" t="s">
        <v>692</v>
      </c>
      <c r="D62" s="53" t="s">
        <v>594</v>
      </c>
      <c r="E62" s="53" t="s">
        <v>950</v>
      </c>
      <c r="F62" s="53" t="s">
        <v>951</v>
      </c>
      <c r="G62" s="54"/>
      <c r="H62" s="54">
        <v>9999</v>
      </c>
    </row>
    <row r="63" spans="1:8" x14ac:dyDescent="0.35">
      <c r="A63" t="str">
        <f t="shared" si="0"/>
        <v>UNION ALL SELECT '4E' AS RiskCode, 'Direct' AS Transaction_Type, 'Y' AS Non_Life_Annuity_Flag, 'Non-Life Annuities other than relating to health' AS Solvency_II_Class, 'NLA_O' AS ShortSIIClass, '' AS Part_VII_LIC_Flag, '9999' AS Last_YOA</v>
      </c>
      <c r="B63" s="52" t="s">
        <v>347</v>
      </c>
      <c r="C63" s="53" t="s">
        <v>692</v>
      </c>
      <c r="D63" s="53" t="s">
        <v>933</v>
      </c>
      <c r="E63" s="53" t="s">
        <v>934</v>
      </c>
      <c r="F63" s="53" t="s">
        <v>935</v>
      </c>
      <c r="G63" s="54"/>
      <c r="H63" s="54">
        <v>9999</v>
      </c>
    </row>
    <row r="64" spans="1:8" x14ac:dyDescent="0.35">
      <c r="A64" t="str">
        <f t="shared" si="0"/>
        <v>UNION ALL SELECT '4E' AS RiskCode, 'Proportional RI' AS Transaction_Type, 'N' AS Non_Life_Annuity_Flag, 'Proportional RI - General liability' AS Solvency_II_Class, 'P_GL' AS ShortSIIClass, 'Y' AS Part_VII_LIC_Flag, '9999' AS Last_YOA</v>
      </c>
      <c r="B64" s="52" t="s">
        <v>347</v>
      </c>
      <c r="C64" s="53" t="s">
        <v>936</v>
      </c>
      <c r="D64" s="53" t="s">
        <v>594</v>
      </c>
      <c r="E64" s="53" t="s">
        <v>952</v>
      </c>
      <c r="F64" s="53" t="s">
        <v>953</v>
      </c>
      <c r="G64" s="54" t="s">
        <v>933</v>
      </c>
      <c r="H64" s="54">
        <v>9999</v>
      </c>
    </row>
    <row r="65" spans="1:8" x14ac:dyDescent="0.35">
      <c r="A65" t="str">
        <f t="shared" si="0"/>
        <v>UNION ALL SELECT '4E' AS RiskCode, 'Proportional RI' AS Transaction_Type, 'Y' AS Non_Life_Annuity_Flag, 'Non-Life Annuities other than relating to health' AS Solvency_II_Class, 'NLA_O' AS ShortSIIClass, 'Y' AS Part_VII_LIC_Flag, '9999' AS Last_YOA</v>
      </c>
      <c r="B65" s="52" t="s">
        <v>347</v>
      </c>
      <c r="C65" s="53" t="s">
        <v>936</v>
      </c>
      <c r="D65" s="53" t="s">
        <v>933</v>
      </c>
      <c r="E65" s="53" t="s">
        <v>934</v>
      </c>
      <c r="F65" s="53" t="s">
        <v>935</v>
      </c>
      <c r="G65" s="54" t="s">
        <v>933</v>
      </c>
      <c r="H65" s="54">
        <v>9999</v>
      </c>
    </row>
    <row r="66" spans="1:8" x14ac:dyDescent="0.35">
      <c r="A66" t="str">
        <f t="shared" si="0"/>
        <v>UNION ALL SELECT '4T' AS RiskCode, 'Direct' AS Transaction_Type, 'N' AS Non_Life_Annuity_Flag, 'Direct - Miscellaneous financial loss' AS Solvency_II_Class, 'D_MFL' AS ShortSIIClass, '' AS Part_VII_LIC_Flag, '9999' AS Last_YOA</v>
      </c>
      <c r="B66" s="52" t="s">
        <v>349</v>
      </c>
      <c r="C66" s="53" t="s">
        <v>692</v>
      </c>
      <c r="D66" s="53" t="s">
        <v>594</v>
      </c>
      <c r="E66" s="53" t="s">
        <v>954</v>
      </c>
      <c r="F66" s="53" t="s">
        <v>955</v>
      </c>
      <c r="G66" s="54"/>
      <c r="H66" s="54">
        <v>9999</v>
      </c>
    </row>
    <row r="67" spans="1:8" x14ac:dyDescent="0.35">
      <c r="A67" t="str">
        <f t="shared" ref="A67:A130" si="1">CONCATENATE("UNION ALL SELECT '", B67, "' AS RiskCode, '", C67, "' AS Transaction_Type, '", D67, "' AS Non_Life_Annuity_Flag, '", SUBSTITUTE(E67, "'", "''"), "' AS Solvency_II_Class, '", F67, "' AS ShortSIIClass, '", G67, "' AS Part_VII_LIC_Flag, '", H67, "'", " AS Last_YOA")</f>
        <v>UNION ALL SELECT '4T' AS RiskCode, 'Direct' AS Transaction_Type, 'Y' AS Non_Life_Annuity_Flag, 'Non-Life Annuities other than relating to health' AS Solvency_II_Class, 'NLA_O' AS ShortSIIClass, '' AS Part_VII_LIC_Flag, '9999' AS Last_YOA</v>
      </c>
      <c r="B67" s="52" t="s">
        <v>349</v>
      </c>
      <c r="C67" s="53" t="s">
        <v>692</v>
      </c>
      <c r="D67" s="53" t="s">
        <v>933</v>
      </c>
      <c r="E67" s="53" t="s">
        <v>934</v>
      </c>
      <c r="F67" s="53" t="s">
        <v>935</v>
      </c>
      <c r="G67" s="54"/>
      <c r="H67" s="54">
        <v>9999</v>
      </c>
    </row>
    <row r="68" spans="1:8" x14ac:dyDescent="0.35">
      <c r="A68" t="str">
        <f t="shared" si="1"/>
        <v>UNION ALL SELECT '4T' AS RiskCode, 'Proportional RI' AS Transaction_Type, 'N' AS Non_Life_Annuity_Flag, 'Proportional RI - Miscellaneous financial loss' AS Solvency_II_Class, 'P_MFL' AS ShortSIIClass, 'Y' AS Part_VII_LIC_Flag, '9999' AS Last_YOA</v>
      </c>
      <c r="B68" s="52" t="s">
        <v>349</v>
      </c>
      <c r="C68" s="53" t="s">
        <v>936</v>
      </c>
      <c r="D68" s="53" t="s">
        <v>594</v>
      </c>
      <c r="E68" s="53" t="s">
        <v>956</v>
      </c>
      <c r="F68" s="53" t="s">
        <v>957</v>
      </c>
      <c r="G68" s="54" t="s">
        <v>933</v>
      </c>
      <c r="H68" s="54">
        <v>9999</v>
      </c>
    </row>
    <row r="69" spans="1:8" x14ac:dyDescent="0.35">
      <c r="A69" t="str">
        <f t="shared" si="1"/>
        <v>UNION ALL SELECT '4T' AS RiskCode, 'Proportional RI' AS Transaction_Type, 'Y' AS Non_Life_Annuity_Flag, 'Non-Life Annuities other than relating to health' AS Solvency_II_Class, 'NLA_O' AS ShortSIIClass, 'Y' AS Part_VII_LIC_Flag, '9999' AS Last_YOA</v>
      </c>
      <c r="B69" s="52" t="s">
        <v>349</v>
      </c>
      <c r="C69" s="53" t="s">
        <v>936</v>
      </c>
      <c r="D69" s="53" t="s">
        <v>933</v>
      </c>
      <c r="E69" s="53" t="s">
        <v>934</v>
      </c>
      <c r="F69" s="53" t="s">
        <v>935</v>
      </c>
      <c r="G69" s="54" t="s">
        <v>933</v>
      </c>
      <c r="H69" s="54">
        <v>9999</v>
      </c>
    </row>
    <row r="70" spans="1:8" x14ac:dyDescent="0.35">
      <c r="A70" t="str">
        <f t="shared" si="1"/>
        <v>UNION ALL SELECT '5T' AS RiskCode, 'Direct' AS Transaction_Type, 'N' AS Non_Life_Annuity_Flag, 'Direct - Motor vehicle liability' AS Solvency_II_Class, 'D_MVL' AS ShortSIIClass, '' AS Part_VII_LIC_Flag, '9999' AS Last_YOA</v>
      </c>
      <c r="B70" s="52" t="s">
        <v>351</v>
      </c>
      <c r="C70" s="53" t="s">
        <v>692</v>
      </c>
      <c r="D70" s="53" t="s">
        <v>594</v>
      </c>
      <c r="E70" s="53" t="s">
        <v>958</v>
      </c>
      <c r="F70" s="53" t="s">
        <v>959</v>
      </c>
      <c r="G70" s="54"/>
      <c r="H70" s="54">
        <v>9999</v>
      </c>
    </row>
    <row r="71" spans="1:8" x14ac:dyDescent="0.35">
      <c r="A71" t="str">
        <f t="shared" si="1"/>
        <v>UNION ALL SELECT '5T' AS RiskCode, 'Direct' AS Transaction_Type, 'Y' AS Non_Life_Annuity_Flag, 'Non-Life Annuities other than relating to health' AS Solvency_II_Class, 'NLA_O' AS ShortSIIClass, '' AS Part_VII_LIC_Flag, '9999' AS Last_YOA</v>
      </c>
      <c r="B71" s="52" t="s">
        <v>351</v>
      </c>
      <c r="C71" s="53" t="s">
        <v>692</v>
      </c>
      <c r="D71" s="53" t="s">
        <v>933</v>
      </c>
      <c r="E71" s="53" t="s">
        <v>934</v>
      </c>
      <c r="F71" s="53" t="s">
        <v>935</v>
      </c>
      <c r="G71" s="54"/>
      <c r="H71" s="54">
        <v>9999</v>
      </c>
    </row>
    <row r="72" spans="1:8" x14ac:dyDescent="0.35">
      <c r="A72" t="str">
        <f t="shared" si="1"/>
        <v>UNION ALL SELECT '5T' AS RiskCode, 'Proportional RI' AS Transaction_Type, 'N' AS Non_Life_Annuity_Flag, 'Proportional RI - Motor vehicle liability' AS Solvency_II_Class, 'P_MVL' AS ShortSIIClass, 'Y' AS Part_VII_LIC_Flag, '9999' AS Last_YOA</v>
      </c>
      <c r="B72" s="52" t="s">
        <v>351</v>
      </c>
      <c r="C72" s="53" t="s">
        <v>936</v>
      </c>
      <c r="D72" s="53" t="s">
        <v>594</v>
      </c>
      <c r="E72" s="53" t="s">
        <v>960</v>
      </c>
      <c r="F72" s="53" t="s">
        <v>961</v>
      </c>
      <c r="G72" s="54" t="s">
        <v>933</v>
      </c>
      <c r="H72" s="54">
        <v>9999</v>
      </c>
    </row>
    <row r="73" spans="1:8" x14ac:dyDescent="0.35">
      <c r="A73" t="str">
        <f t="shared" si="1"/>
        <v>UNION ALL SELECT '5T' AS RiskCode, 'Proportional RI' AS Transaction_Type, 'Y' AS Non_Life_Annuity_Flag, 'Non-Life Annuities other than relating to health' AS Solvency_II_Class, 'NLA_O' AS ShortSIIClass, 'Y' AS Part_VII_LIC_Flag, '9999' AS Last_YOA</v>
      </c>
      <c r="B73" s="52" t="s">
        <v>351</v>
      </c>
      <c r="C73" s="53" t="s">
        <v>936</v>
      </c>
      <c r="D73" s="53" t="s">
        <v>933</v>
      </c>
      <c r="E73" s="53" t="s">
        <v>934</v>
      </c>
      <c r="F73" s="53" t="s">
        <v>935</v>
      </c>
      <c r="G73" s="54" t="s">
        <v>933</v>
      </c>
      <c r="H73" s="54">
        <v>9999</v>
      </c>
    </row>
    <row r="74" spans="1:8" x14ac:dyDescent="0.35">
      <c r="A74" t="str">
        <f t="shared" si="1"/>
        <v>UNION ALL SELECT '6T' AS RiskCode, 'Direct' AS Transaction_Type, 'N' AS Non_Life_Annuity_Flag, 'Direct - Fire and other damage to property' AS Solvency_II_Class, 'D_FP' AS ShortSIIClass, '' AS Part_VII_LIC_Flag, '9999' AS Last_YOA</v>
      </c>
      <c r="B74" s="52" t="s">
        <v>353</v>
      </c>
      <c r="C74" s="53" t="s">
        <v>692</v>
      </c>
      <c r="D74" s="53" t="s">
        <v>594</v>
      </c>
      <c r="E74" s="53" t="s">
        <v>946</v>
      </c>
      <c r="F74" s="53" t="s">
        <v>947</v>
      </c>
      <c r="G74" s="54"/>
      <c r="H74" s="54">
        <v>9999</v>
      </c>
    </row>
    <row r="75" spans="1:8" x14ac:dyDescent="0.35">
      <c r="A75" t="str">
        <f t="shared" si="1"/>
        <v>UNION ALL SELECT '6T' AS RiskCode, 'Direct' AS Transaction_Type, 'Y' AS Non_Life_Annuity_Flag, 'Non-Life Annuities other than relating to health' AS Solvency_II_Class, 'NLA_O' AS ShortSIIClass, '' AS Part_VII_LIC_Flag, '9999' AS Last_YOA</v>
      </c>
      <c r="B75" s="52" t="s">
        <v>353</v>
      </c>
      <c r="C75" s="53" t="s">
        <v>692</v>
      </c>
      <c r="D75" s="53" t="s">
        <v>933</v>
      </c>
      <c r="E75" s="53" t="s">
        <v>934</v>
      </c>
      <c r="F75" s="53" t="s">
        <v>935</v>
      </c>
      <c r="G75" s="54"/>
      <c r="H75" s="54">
        <v>9999</v>
      </c>
    </row>
    <row r="76" spans="1:8" x14ac:dyDescent="0.35">
      <c r="A76" t="str">
        <f t="shared" si="1"/>
        <v>UNION ALL SELECT '6T' AS RiskCode, 'Proportional RI' AS Transaction_Type, 'N' AS Non_Life_Annuity_Flag, 'Proportional RI - Fire and other damage to property' AS Solvency_II_Class, 'P_FP' AS ShortSIIClass, 'Y' AS Part_VII_LIC_Flag, '9999' AS Last_YOA</v>
      </c>
      <c r="B76" s="52" t="s">
        <v>353</v>
      </c>
      <c r="C76" s="53" t="s">
        <v>936</v>
      </c>
      <c r="D76" s="53" t="s">
        <v>594</v>
      </c>
      <c r="E76" s="53" t="s">
        <v>948</v>
      </c>
      <c r="F76" s="53" t="s">
        <v>949</v>
      </c>
      <c r="G76" s="54" t="s">
        <v>933</v>
      </c>
      <c r="H76" s="54">
        <v>9999</v>
      </c>
    </row>
    <row r="77" spans="1:8" x14ac:dyDescent="0.35">
      <c r="A77" t="str">
        <f t="shared" si="1"/>
        <v>UNION ALL SELECT '6T' AS RiskCode, 'Proportional RI' AS Transaction_Type, 'Y' AS Non_Life_Annuity_Flag, 'Non-Life Annuities other than relating to health' AS Solvency_II_Class, 'NLA_O' AS ShortSIIClass, 'Y' AS Part_VII_LIC_Flag, '9999' AS Last_YOA</v>
      </c>
      <c r="B77" s="52" t="s">
        <v>353</v>
      </c>
      <c r="C77" s="53" t="s">
        <v>936</v>
      </c>
      <c r="D77" s="53" t="s">
        <v>933</v>
      </c>
      <c r="E77" s="53" t="s">
        <v>934</v>
      </c>
      <c r="F77" s="53" t="s">
        <v>935</v>
      </c>
      <c r="G77" s="54" t="s">
        <v>933</v>
      </c>
      <c r="H77" s="54">
        <v>9999</v>
      </c>
    </row>
    <row r="78" spans="1:8" x14ac:dyDescent="0.35">
      <c r="A78" t="str">
        <f t="shared" si="1"/>
        <v>UNION ALL SELECT '7T' AS RiskCode, 'Direct' AS Transaction_Type, 'N' AS Non_Life_Annuity_Flag, 'Direct - General liability' AS Solvency_II_Class, 'D_GL' AS ShortSIIClass, '' AS Part_VII_LIC_Flag, '9999' AS Last_YOA</v>
      </c>
      <c r="B78" s="52" t="s">
        <v>355</v>
      </c>
      <c r="C78" s="53" t="s">
        <v>692</v>
      </c>
      <c r="D78" s="53" t="s">
        <v>594</v>
      </c>
      <c r="E78" s="53" t="s">
        <v>950</v>
      </c>
      <c r="F78" s="53" t="s">
        <v>951</v>
      </c>
      <c r="G78" s="54"/>
      <c r="H78" s="54">
        <v>9999</v>
      </c>
    </row>
    <row r="79" spans="1:8" x14ac:dyDescent="0.35">
      <c r="A79" t="str">
        <f t="shared" si="1"/>
        <v>UNION ALL SELECT '7T' AS RiskCode, 'Direct' AS Transaction_Type, 'Y' AS Non_Life_Annuity_Flag, 'Non-Life Annuities other than relating to health' AS Solvency_II_Class, 'NLA_O' AS ShortSIIClass, '' AS Part_VII_LIC_Flag, '9999' AS Last_YOA</v>
      </c>
      <c r="B79" s="52" t="s">
        <v>355</v>
      </c>
      <c r="C79" s="53" t="s">
        <v>692</v>
      </c>
      <c r="D79" s="53" t="s">
        <v>933</v>
      </c>
      <c r="E79" s="53" t="s">
        <v>934</v>
      </c>
      <c r="F79" s="53" t="s">
        <v>935</v>
      </c>
      <c r="G79" s="54"/>
      <c r="H79" s="54">
        <v>9999</v>
      </c>
    </row>
    <row r="80" spans="1:8" x14ac:dyDescent="0.35">
      <c r="A80" t="str">
        <f t="shared" si="1"/>
        <v>UNION ALL SELECT '7T' AS RiskCode, 'Proportional RI' AS Transaction_Type, 'N' AS Non_Life_Annuity_Flag, 'Proportional RI - General liability' AS Solvency_II_Class, 'P_GL' AS ShortSIIClass, 'Y' AS Part_VII_LIC_Flag, '9999' AS Last_YOA</v>
      </c>
      <c r="B80" s="52" t="s">
        <v>355</v>
      </c>
      <c r="C80" s="53" t="s">
        <v>936</v>
      </c>
      <c r="D80" s="53" t="s">
        <v>594</v>
      </c>
      <c r="E80" s="53" t="s">
        <v>952</v>
      </c>
      <c r="F80" s="53" t="s">
        <v>953</v>
      </c>
      <c r="G80" s="54" t="s">
        <v>933</v>
      </c>
      <c r="H80" s="54">
        <v>9999</v>
      </c>
    </row>
    <row r="81" spans="1:8" x14ac:dyDescent="0.35">
      <c r="A81" t="str">
        <f t="shared" si="1"/>
        <v>UNION ALL SELECT '7T' AS RiskCode, 'Proportional RI' AS Transaction_Type, 'Y' AS Non_Life_Annuity_Flag, 'Non-Life Annuities other than relating to health' AS Solvency_II_Class, 'NLA_O' AS ShortSIIClass, 'Y' AS Part_VII_LIC_Flag, '9999' AS Last_YOA</v>
      </c>
      <c r="B81" s="52" t="s">
        <v>355</v>
      </c>
      <c r="C81" s="53" t="s">
        <v>936</v>
      </c>
      <c r="D81" s="53" t="s">
        <v>933</v>
      </c>
      <c r="E81" s="53" t="s">
        <v>934</v>
      </c>
      <c r="F81" s="53" t="s">
        <v>935</v>
      </c>
      <c r="G81" s="54" t="s">
        <v>933</v>
      </c>
      <c r="H81" s="54">
        <v>9999</v>
      </c>
    </row>
    <row r="82" spans="1:8" x14ac:dyDescent="0.35">
      <c r="A82" t="str">
        <f t="shared" si="1"/>
        <v>UNION ALL SELECT '8T' AS RiskCode, 'Direct' AS Transaction_Type, 'N' AS Non_Life_Annuity_Flag, 'Direct - Marine, aviation and transport' AS Solvency_II_Class, 'D_MAT' AS ShortSIIClass, '' AS Part_VII_LIC_Flag, '9999' AS Last_YOA</v>
      </c>
      <c r="B82" s="52" t="s">
        <v>357</v>
      </c>
      <c r="C82" s="53" t="s">
        <v>692</v>
      </c>
      <c r="D82" s="53" t="s">
        <v>594</v>
      </c>
      <c r="E82" s="53" t="s">
        <v>931</v>
      </c>
      <c r="F82" s="53" t="s">
        <v>932</v>
      </c>
      <c r="G82" s="54"/>
      <c r="H82" s="54">
        <v>9999</v>
      </c>
    </row>
    <row r="83" spans="1:8" x14ac:dyDescent="0.35">
      <c r="A83" t="str">
        <f t="shared" si="1"/>
        <v>UNION ALL SELECT '8T' AS RiskCode, 'Direct' AS Transaction_Type, 'Y' AS Non_Life_Annuity_Flag, 'Non-Life Annuities other than relating to health' AS Solvency_II_Class, 'NLA_O' AS ShortSIIClass, '' AS Part_VII_LIC_Flag, '9999' AS Last_YOA</v>
      </c>
      <c r="B83" s="52" t="s">
        <v>357</v>
      </c>
      <c r="C83" s="53" t="s">
        <v>692</v>
      </c>
      <c r="D83" s="53" t="s">
        <v>933</v>
      </c>
      <c r="E83" s="53" t="s">
        <v>934</v>
      </c>
      <c r="F83" s="53" t="s">
        <v>935</v>
      </c>
      <c r="G83" s="54"/>
      <c r="H83" s="54">
        <v>9999</v>
      </c>
    </row>
    <row r="84" spans="1:8" x14ac:dyDescent="0.35">
      <c r="A84" t="str">
        <f t="shared" si="1"/>
        <v>UNION ALL SELECT '8T' AS RiskCode, 'Proportional RI' AS Transaction_Type, 'N' AS Non_Life_Annuity_Flag, 'Proportional RI - Marine, aviation and transport' AS Solvency_II_Class, 'P_MAT' AS ShortSIIClass, 'Y' AS Part_VII_LIC_Flag, '9999' AS Last_YOA</v>
      </c>
      <c r="B84" s="52" t="s">
        <v>357</v>
      </c>
      <c r="C84" s="53" t="s">
        <v>936</v>
      </c>
      <c r="D84" s="53" t="s">
        <v>594</v>
      </c>
      <c r="E84" s="53" t="s">
        <v>937</v>
      </c>
      <c r="F84" s="53" t="s">
        <v>938</v>
      </c>
      <c r="G84" s="54" t="s">
        <v>933</v>
      </c>
      <c r="H84" s="54">
        <v>9999</v>
      </c>
    </row>
    <row r="85" spans="1:8" x14ac:dyDescent="0.35">
      <c r="A85" t="str">
        <f t="shared" si="1"/>
        <v>UNION ALL SELECT '8T' AS RiskCode, 'Proportional RI' AS Transaction_Type, 'Y' AS Non_Life_Annuity_Flag, 'Non-Life Annuities other than relating to health' AS Solvency_II_Class, 'NLA_O' AS ShortSIIClass, 'Y' AS Part_VII_LIC_Flag, '9999' AS Last_YOA</v>
      </c>
      <c r="B85" s="52" t="s">
        <v>357</v>
      </c>
      <c r="C85" s="53" t="s">
        <v>936</v>
      </c>
      <c r="D85" s="53" t="s">
        <v>933</v>
      </c>
      <c r="E85" s="53" t="s">
        <v>934</v>
      </c>
      <c r="F85" s="53" t="s">
        <v>935</v>
      </c>
      <c r="G85" s="54" t="s">
        <v>933</v>
      </c>
      <c r="H85" s="54">
        <v>9999</v>
      </c>
    </row>
    <row r="86" spans="1:8" x14ac:dyDescent="0.35">
      <c r="A86" t="str">
        <f t="shared" si="1"/>
        <v>UNION ALL SELECT 'AG' AS RiskCode, 'Non-Proportional RI' AS Transaction_Type, 'N' AS Non_Life_Annuity_Flag, 'Non-Proportional RI - Property reinsurance' AS Solvency_II_Class, 'NP_P' AS ShortSIIClass, '' AS Part_VII_LIC_Flag, '9999' AS Last_YOA</v>
      </c>
      <c r="B86" s="52" t="s">
        <v>446</v>
      </c>
      <c r="C86" s="53" t="s">
        <v>962</v>
      </c>
      <c r="D86" s="53" t="s">
        <v>594</v>
      </c>
      <c r="E86" s="53" t="s">
        <v>963</v>
      </c>
      <c r="F86" s="53" t="s">
        <v>964</v>
      </c>
      <c r="G86" s="54"/>
      <c r="H86" s="54">
        <v>9999</v>
      </c>
    </row>
    <row r="87" spans="1:8" x14ac:dyDescent="0.35">
      <c r="A87" t="str">
        <f t="shared" si="1"/>
        <v>UNION ALL SELECT 'AG' AS RiskCode, 'Non-Proportional RI' AS Transaction_Type, 'Y' AS Non_Life_Annuity_Flag, 'Non-Life Annuities other than relating to health' AS Solvency_II_Class, 'NLA_O' AS ShortSIIClass, '' AS Part_VII_LIC_Flag, '9999' AS Last_YOA</v>
      </c>
      <c r="B87" s="52" t="s">
        <v>446</v>
      </c>
      <c r="C87" s="53" t="s">
        <v>962</v>
      </c>
      <c r="D87" s="53" t="s">
        <v>933</v>
      </c>
      <c r="E87" s="53" t="s">
        <v>934</v>
      </c>
      <c r="F87" s="53" t="s">
        <v>935</v>
      </c>
      <c r="G87" s="54"/>
      <c r="H87" s="54">
        <v>9999</v>
      </c>
    </row>
    <row r="88" spans="1:8" x14ac:dyDescent="0.35">
      <c r="A88" t="str">
        <f t="shared" si="1"/>
        <v>UNION ALL SELECT 'AG' AS RiskCode, 'Proportional RI' AS Transaction_Type, 'N' AS Non_Life_Annuity_Flag, 'Proportional RI - Fire and other damage to property' AS Solvency_II_Class, 'P_FP' AS ShortSIIClass, 'Y' AS Part_VII_LIC_Flag, '9999' AS Last_YOA</v>
      </c>
      <c r="B88" s="52" t="s">
        <v>446</v>
      </c>
      <c r="C88" s="53" t="s">
        <v>936</v>
      </c>
      <c r="D88" s="53" t="s">
        <v>594</v>
      </c>
      <c r="E88" s="53" t="s">
        <v>948</v>
      </c>
      <c r="F88" s="53" t="s">
        <v>949</v>
      </c>
      <c r="G88" s="53" t="s">
        <v>933</v>
      </c>
      <c r="H88" s="53">
        <v>9999</v>
      </c>
    </row>
    <row r="89" spans="1:8" x14ac:dyDescent="0.35">
      <c r="A89" t="str">
        <f t="shared" si="1"/>
        <v>UNION ALL SELECT 'AG' AS RiskCode, 'Proportional RI' AS Transaction_Type, 'Y' AS Non_Life_Annuity_Flag, 'Non-Life Annuities other than relating to health' AS Solvency_II_Class, 'NLA_O' AS ShortSIIClass, 'Y' AS Part_VII_LIC_Flag, '9999' AS Last_YOA</v>
      </c>
      <c r="B89" s="52" t="s">
        <v>446</v>
      </c>
      <c r="C89" s="53" t="s">
        <v>936</v>
      </c>
      <c r="D89" s="53" t="s">
        <v>933</v>
      </c>
      <c r="E89" s="53" t="s">
        <v>934</v>
      </c>
      <c r="F89" s="53" t="s">
        <v>935</v>
      </c>
      <c r="G89" s="53" t="s">
        <v>933</v>
      </c>
      <c r="H89" s="54">
        <v>9999</v>
      </c>
    </row>
    <row r="90" spans="1:8" x14ac:dyDescent="0.35">
      <c r="A90" t="str">
        <f t="shared" si="1"/>
        <v>UNION ALL SELECT 'AO' AS RiskCode, 'Direct' AS Transaction_Type, 'N' AS Non_Life_Annuity_Flag, 'Direct - Marine, aviation and transport' AS Solvency_II_Class, 'D_MAT' AS ShortSIIClass, '' AS Part_VII_LIC_Flag, '9999' AS Last_YOA</v>
      </c>
      <c r="B90" s="52" t="s">
        <v>509</v>
      </c>
      <c r="C90" s="53" t="s">
        <v>692</v>
      </c>
      <c r="D90" s="53" t="s">
        <v>594</v>
      </c>
      <c r="E90" s="53" t="s">
        <v>931</v>
      </c>
      <c r="F90" s="53" t="s">
        <v>932</v>
      </c>
      <c r="G90" s="53"/>
      <c r="H90" s="54">
        <v>9999</v>
      </c>
    </row>
    <row r="91" spans="1:8" x14ac:dyDescent="0.35">
      <c r="A91" t="str">
        <f t="shared" si="1"/>
        <v>UNION ALL SELECT 'AO' AS RiskCode, 'Direct' AS Transaction_Type, 'Y' AS Non_Life_Annuity_Flag, 'Non-Life Annuities other than relating to health' AS Solvency_II_Class, 'NLA_O' AS ShortSIIClass, '' AS Part_VII_LIC_Flag, '9999' AS Last_YOA</v>
      </c>
      <c r="B91" s="52" t="s">
        <v>509</v>
      </c>
      <c r="C91" s="53" t="s">
        <v>692</v>
      </c>
      <c r="D91" s="53" t="s">
        <v>933</v>
      </c>
      <c r="E91" s="53" t="s">
        <v>934</v>
      </c>
      <c r="F91" s="53" t="s">
        <v>935</v>
      </c>
      <c r="G91" s="53"/>
      <c r="H91" s="54">
        <v>9999</v>
      </c>
    </row>
    <row r="92" spans="1:8" x14ac:dyDescent="0.35">
      <c r="A92" t="str">
        <f t="shared" si="1"/>
        <v>UNION ALL SELECT 'AO' AS RiskCode, 'Non-Proportional RI' AS Transaction_Type, 'N' AS Non_Life_Annuity_Flag, 'Non-Proportional RI - Marine, aviation and transport reinsurance' AS Solvency_II_Class, 'NP_MAT' AS ShortSIIClass, '' AS Part_VII_LIC_Flag, '9999' AS Last_YOA</v>
      </c>
      <c r="B92" s="52" t="s">
        <v>509</v>
      </c>
      <c r="C92" s="53" t="s">
        <v>962</v>
      </c>
      <c r="D92" s="53" t="s">
        <v>594</v>
      </c>
      <c r="E92" s="53" t="s">
        <v>965</v>
      </c>
      <c r="F92" s="53" t="s">
        <v>939</v>
      </c>
      <c r="G92" s="53"/>
      <c r="H92" s="54">
        <v>9999</v>
      </c>
    </row>
    <row r="93" spans="1:8" x14ac:dyDescent="0.35">
      <c r="A93" t="str">
        <f t="shared" si="1"/>
        <v>UNION ALL SELECT 'AO' AS RiskCode, 'Non-Proportional RI' AS Transaction_Type, 'Y' AS Non_Life_Annuity_Flag, 'Non-Life Annuities other than relating to health' AS Solvency_II_Class, 'NLA_O' AS ShortSIIClass, '' AS Part_VII_LIC_Flag, '9999' AS Last_YOA</v>
      </c>
      <c r="B93" s="52" t="s">
        <v>509</v>
      </c>
      <c r="C93" s="53" t="s">
        <v>962</v>
      </c>
      <c r="D93" s="53" t="s">
        <v>933</v>
      </c>
      <c r="E93" s="53" t="s">
        <v>934</v>
      </c>
      <c r="F93" s="53" t="s">
        <v>935</v>
      </c>
      <c r="G93" s="53"/>
      <c r="H93" s="54">
        <v>9999</v>
      </c>
    </row>
    <row r="94" spans="1:8" x14ac:dyDescent="0.35">
      <c r="A94" t="str">
        <f t="shared" si="1"/>
        <v>UNION ALL SELECT 'AO' AS RiskCode, 'Proportional RI' AS Transaction_Type, 'N' AS Non_Life_Annuity_Flag, 'Proportional RI - Marine, aviation and transport' AS Solvency_II_Class, 'P_MAT' AS ShortSIIClass, '' AS Part_VII_LIC_Flag, '9999' AS Last_YOA</v>
      </c>
      <c r="B94" s="52" t="s">
        <v>509</v>
      </c>
      <c r="C94" s="53" t="s">
        <v>936</v>
      </c>
      <c r="D94" s="53" t="s">
        <v>594</v>
      </c>
      <c r="E94" s="53" t="s">
        <v>937</v>
      </c>
      <c r="F94" s="53" t="s">
        <v>938</v>
      </c>
      <c r="G94" s="53"/>
      <c r="H94" s="54">
        <v>9999</v>
      </c>
    </row>
    <row r="95" spans="1:8" x14ac:dyDescent="0.35">
      <c r="A95" t="str">
        <f t="shared" si="1"/>
        <v>UNION ALL SELECT 'AO' AS RiskCode, 'Proportional RI' AS Transaction_Type, 'Y' AS Non_Life_Annuity_Flag, 'Non-Life Annuities other than relating to health' AS Solvency_II_Class, 'NLA_O' AS ShortSIIClass, '' AS Part_VII_LIC_Flag, '9999' AS Last_YOA</v>
      </c>
      <c r="B95" s="52" t="s">
        <v>509</v>
      </c>
      <c r="C95" s="53" t="s">
        <v>936</v>
      </c>
      <c r="D95" s="53" t="s">
        <v>933</v>
      </c>
      <c r="E95" s="53" t="s">
        <v>934</v>
      </c>
      <c r="F95" s="53" t="s">
        <v>935</v>
      </c>
      <c r="G95" s="53"/>
      <c r="H95" s="54">
        <v>9999</v>
      </c>
    </row>
    <row r="96" spans="1:8" x14ac:dyDescent="0.35">
      <c r="A96" t="str">
        <f t="shared" si="1"/>
        <v>UNION ALL SELECT 'AP' AS RiskCode, 'Direct' AS Transaction_Type, 'N' AS Non_Life_Annuity_Flag, 'Direct - Marine, aviation and transport' AS Solvency_II_Class, 'D_MAT' AS ShortSIIClass, '' AS Part_VII_LIC_Flag, '9999' AS Last_YOA</v>
      </c>
      <c r="B96" s="52" t="s">
        <v>511</v>
      </c>
      <c r="C96" s="53" t="s">
        <v>692</v>
      </c>
      <c r="D96" s="53" t="s">
        <v>594</v>
      </c>
      <c r="E96" s="53" t="s">
        <v>931</v>
      </c>
      <c r="F96" s="53" t="s">
        <v>932</v>
      </c>
      <c r="G96" s="53"/>
      <c r="H96" s="54">
        <v>9999</v>
      </c>
    </row>
    <row r="97" spans="1:8" x14ac:dyDescent="0.35">
      <c r="A97" t="str">
        <f t="shared" si="1"/>
        <v>UNION ALL SELECT 'AP' AS RiskCode, 'Direct' AS Transaction_Type, 'Y' AS Non_Life_Annuity_Flag, 'Non-Life Annuities other than relating to health' AS Solvency_II_Class, 'NLA_O' AS ShortSIIClass, '' AS Part_VII_LIC_Flag, '9999' AS Last_YOA</v>
      </c>
      <c r="B97" s="52" t="s">
        <v>511</v>
      </c>
      <c r="C97" s="53" t="s">
        <v>692</v>
      </c>
      <c r="D97" s="53" t="s">
        <v>933</v>
      </c>
      <c r="E97" s="53" t="s">
        <v>934</v>
      </c>
      <c r="F97" s="53" t="s">
        <v>935</v>
      </c>
      <c r="G97" s="53"/>
      <c r="H97" s="54">
        <v>9999</v>
      </c>
    </row>
    <row r="98" spans="1:8" x14ac:dyDescent="0.35">
      <c r="A98" t="str">
        <f t="shared" si="1"/>
        <v>UNION ALL SELECT 'AP' AS RiskCode, 'Non-Proportional RI' AS Transaction_Type, 'N' AS Non_Life_Annuity_Flag, 'Non-Proportional RI - Marine, aviation and transport reinsurance' AS Solvency_II_Class, 'NP_MAT' AS ShortSIIClass, '' AS Part_VII_LIC_Flag, '9999' AS Last_YOA</v>
      </c>
      <c r="B98" s="52" t="s">
        <v>511</v>
      </c>
      <c r="C98" s="53" t="s">
        <v>962</v>
      </c>
      <c r="D98" s="53" t="s">
        <v>594</v>
      </c>
      <c r="E98" s="53" t="s">
        <v>965</v>
      </c>
      <c r="F98" s="53" t="s">
        <v>939</v>
      </c>
      <c r="G98" s="53"/>
      <c r="H98" s="54">
        <v>9999</v>
      </c>
    </row>
    <row r="99" spans="1:8" x14ac:dyDescent="0.35">
      <c r="A99" t="str">
        <f t="shared" si="1"/>
        <v>UNION ALL SELECT 'AP' AS RiskCode, 'Non-Proportional RI' AS Transaction_Type, 'Y' AS Non_Life_Annuity_Flag, 'Non-Life Annuities other than relating to health' AS Solvency_II_Class, 'NLA_O' AS ShortSIIClass, '' AS Part_VII_LIC_Flag, '9999' AS Last_YOA</v>
      </c>
      <c r="B99" s="52" t="s">
        <v>511</v>
      </c>
      <c r="C99" s="53" t="s">
        <v>962</v>
      </c>
      <c r="D99" s="53" t="s">
        <v>933</v>
      </c>
      <c r="E99" s="53" t="s">
        <v>934</v>
      </c>
      <c r="F99" s="53" t="s">
        <v>935</v>
      </c>
      <c r="G99" s="53"/>
      <c r="H99" s="54">
        <v>9999</v>
      </c>
    </row>
    <row r="100" spans="1:8" x14ac:dyDescent="0.35">
      <c r="A100" t="str">
        <f t="shared" si="1"/>
        <v>UNION ALL SELECT 'AP' AS RiskCode, 'Proportional RI' AS Transaction_Type, 'N' AS Non_Life_Annuity_Flag, 'Proportional RI - Marine, aviation and transport' AS Solvency_II_Class, 'P_MAT' AS ShortSIIClass, '' AS Part_VII_LIC_Flag, '9999' AS Last_YOA</v>
      </c>
      <c r="B100" s="52" t="s">
        <v>511</v>
      </c>
      <c r="C100" s="53" t="s">
        <v>936</v>
      </c>
      <c r="D100" s="53" t="s">
        <v>594</v>
      </c>
      <c r="E100" s="53" t="s">
        <v>937</v>
      </c>
      <c r="F100" s="53" t="s">
        <v>938</v>
      </c>
      <c r="G100" s="53"/>
      <c r="H100" s="54">
        <v>9999</v>
      </c>
    </row>
    <row r="101" spans="1:8" x14ac:dyDescent="0.35">
      <c r="A101" t="str">
        <f t="shared" si="1"/>
        <v>UNION ALL SELECT 'AP' AS RiskCode, 'Proportional RI' AS Transaction_Type, 'Y' AS Non_Life_Annuity_Flag, 'Non-Life Annuities other than relating to health' AS Solvency_II_Class, 'NLA_O' AS ShortSIIClass, '' AS Part_VII_LIC_Flag, '9999' AS Last_YOA</v>
      </c>
      <c r="B101" s="52" t="s">
        <v>511</v>
      </c>
      <c r="C101" s="53" t="s">
        <v>936</v>
      </c>
      <c r="D101" s="53" t="s">
        <v>933</v>
      </c>
      <c r="E101" s="53" t="s">
        <v>934</v>
      </c>
      <c r="F101" s="53" t="s">
        <v>935</v>
      </c>
      <c r="G101" s="53"/>
      <c r="H101" s="54">
        <v>9999</v>
      </c>
    </row>
    <row r="102" spans="1:8" x14ac:dyDescent="0.35">
      <c r="A102" t="str">
        <f t="shared" si="1"/>
        <v>UNION ALL SELECT 'AR' AS RiskCode, 'Non-Proportional RI' AS Transaction_Type, 'N' AS Non_Life_Annuity_Flag, 'Non-Proportional RI - Marine, aviation and transport reinsurance' AS Solvency_II_Class, 'NP_MAT' AS ShortSIIClass, '' AS Part_VII_LIC_Flag, '2004' AS Last_YOA</v>
      </c>
      <c r="B102" s="52" t="s">
        <v>450</v>
      </c>
      <c r="C102" s="53" t="s">
        <v>962</v>
      </c>
      <c r="D102" s="53" t="s">
        <v>594</v>
      </c>
      <c r="E102" s="53" t="s">
        <v>965</v>
      </c>
      <c r="F102" s="53" t="s">
        <v>939</v>
      </c>
      <c r="G102" s="53"/>
      <c r="H102" s="54">
        <v>2004</v>
      </c>
    </row>
    <row r="103" spans="1:8" x14ac:dyDescent="0.35">
      <c r="A103" t="str">
        <f t="shared" si="1"/>
        <v>UNION ALL SELECT 'AR' AS RiskCode, 'Non-Proportional RI' AS Transaction_Type, 'Y' AS Non_Life_Annuity_Flag, 'Non-Life Annuities other than relating to health' AS Solvency_II_Class, 'NLA_O' AS ShortSIIClass, '' AS Part_VII_LIC_Flag, '2004' AS Last_YOA</v>
      </c>
      <c r="B103" s="52" t="s">
        <v>450</v>
      </c>
      <c r="C103" s="53" t="s">
        <v>962</v>
      </c>
      <c r="D103" s="53" t="s">
        <v>933</v>
      </c>
      <c r="E103" s="53" t="s">
        <v>934</v>
      </c>
      <c r="F103" s="53" t="s">
        <v>935</v>
      </c>
      <c r="G103" s="53"/>
      <c r="H103" s="54">
        <v>2004</v>
      </c>
    </row>
    <row r="104" spans="1:8" x14ac:dyDescent="0.35">
      <c r="A104" t="str">
        <f t="shared" si="1"/>
        <v>UNION ALL SELECT 'AR' AS RiskCode, 'Proportional RI' AS Transaction_Type, 'N' AS Non_Life_Annuity_Flag, 'Proportional RI - Marine, aviation and transport' AS Solvency_II_Class, 'P_MAT' AS ShortSIIClass, 'Y' AS Part_VII_LIC_Flag, '2004' AS Last_YOA</v>
      </c>
      <c r="B104" s="52" t="s">
        <v>450</v>
      </c>
      <c r="C104" s="53" t="s">
        <v>936</v>
      </c>
      <c r="D104" s="53" t="s">
        <v>594</v>
      </c>
      <c r="E104" s="53" t="s">
        <v>937</v>
      </c>
      <c r="F104" s="53" t="s">
        <v>938</v>
      </c>
      <c r="G104" s="53" t="s">
        <v>933</v>
      </c>
      <c r="H104" s="54">
        <v>2004</v>
      </c>
    </row>
    <row r="105" spans="1:8" x14ac:dyDescent="0.35">
      <c r="A105" t="str">
        <f t="shared" si="1"/>
        <v>UNION ALL SELECT 'AR' AS RiskCode, 'Proportional RI' AS Transaction_Type, 'Y' AS Non_Life_Annuity_Flag, 'Non-Life Annuities other than relating to health' AS Solvency_II_Class, 'NLA_O' AS ShortSIIClass, 'Y' AS Part_VII_LIC_Flag, '2004' AS Last_YOA</v>
      </c>
      <c r="B105" s="52" t="s">
        <v>450</v>
      </c>
      <c r="C105" s="53" t="s">
        <v>936</v>
      </c>
      <c r="D105" s="53" t="s">
        <v>933</v>
      </c>
      <c r="E105" s="53" t="s">
        <v>934</v>
      </c>
      <c r="F105" s="53" t="s">
        <v>935</v>
      </c>
      <c r="G105" s="53" t="s">
        <v>933</v>
      </c>
      <c r="H105" s="54">
        <v>2004</v>
      </c>
    </row>
    <row r="106" spans="1:8" x14ac:dyDescent="0.35">
      <c r="A106" t="str">
        <f t="shared" si="1"/>
        <v>UNION ALL SELECT 'AW' AS RiskCode, 'Direct' AS Transaction_Type, 'N' AS Non_Life_Annuity_Flag, 'Direct - Marine, aviation and transport' AS Solvency_II_Class, 'D_MAT' AS ShortSIIClass, '' AS Part_VII_LIC_Flag, '9999' AS Last_YOA</v>
      </c>
      <c r="B106" s="52" t="s">
        <v>512</v>
      </c>
      <c r="C106" s="53" t="s">
        <v>692</v>
      </c>
      <c r="D106" s="53" t="s">
        <v>594</v>
      </c>
      <c r="E106" s="53" t="s">
        <v>931</v>
      </c>
      <c r="F106" s="53" t="s">
        <v>932</v>
      </c>
      <c r="G106" s="53"/>
      <c r="H106" s="54">
        <v>9999</v>
      </c>
    </row>
    <row r="107" spans="1:8" x14ac:dyDescent="0.35">
      <c r="A107" t="str">
        <f t="shared" si="1"/>
        <v>UNION ALL SELECT 'AW' AS RiskCode, 'Direct' AS Transaction_Type, 'Y' AS Non_Life_Annuity_Flag, 'Non-Life Annuities other than relating to health' AS Solvency_II_Class, 'NLA_O' AS ShortSIIClass, '' AS Part_VII_LIC_Flag, '9999' AS Last_YOA</v>
      </c>
      <c r="B107" s="52" t="s">
        <v>512</v>
      </c>
      <c r="C107" s="53" t="s">
        <v>692</v>
      </c>
      <c r="D107" s="53" t="s">
        <v>933</v>
      </c>
      <c r="E107" s="53" t="s">
        <v>934</v>
      </c>
      <c r="F107" s="53" t="s">
        <v>935</v>
      </c>
      <c r="G107" s="53"/>
      <c r="H107" s="54">
        <v>9999</v>
      </c>
    </row>
    <row r="108" spans="1:8" x14ac:dyDescent="0.35">
      <c r="A108" t="str">
        <f t="shared" si="1"/>
        <v>UNION ALL SELECT 'AW' AS RiskCode, 'Non-Proportional RI' AS Transaction_Type, 'N' AS Non_Life_Annuity_Flag, 'Non-Proportional RI - Marine, aviation and transport reinsurance' AS Solvency_II_Class, 'NP_MAT' AS ShortSIIClass, '' AS Part_VII_LIC_Flag, '9999' AS Last_YOA</v>
      </c>
      <c r="B108" s="52" t="s">
        <v>512</v>
      </c>
      <c r="C108" s="53" t="s">
        <v>962</v>
      </c>
      <c r="D108" s="53" t="s">
        <v>594</v>
      </c>
      <c r="E108" s="53" t="s">
        <v>965</v>
      </c>
      <c r="F108" s="53" t="s">
        <v>939</v>
      </c>
      <c r="G108" s="53"/>
      <c r="H108" s="54">
        <v>9999</v>
      </c>
    </row>
    <row r="109" spans="1:8" x14ac:dyDescent="0.35">
      <c r="A109" t="str">
        <f t="shared" si="1"/>
        <v>UNION ALL SELECT 'AW' AS RiskCode, 'Non-Proportional RI' AS Transaction_Type, 'Y' AS Non_Life_Annuity_Flag, 'Non-Life Annuities other than relating to health' AS Solvency_II_Class, 'NLA_O' AS ShortSIIClass, '' AS Part_VII_LIC_Flag, '9999' AS Last_YOA</v>
      </c>
      <c r="B109" s="52" t="s">
        <v>512</v>
      </c>
      <c r="C109" s="53" t="s">
        <v>962</v>
      </c>
      <c r="D109" s="53" t="s">
        <v>933</v>
      </c>
      <c r="E109" s="53" t="s">
        <v>934</v>
      </c>
      <c r="F109" s="53" t="s">
        <v>935</v>
      </c>
      <c r="G109" s="53"/>
      <c r="H109" s="54">
        <v>9999</v>
      </c>
    </row>
    <row r="110" spans="1:8" x14ac:dyDescent="0.35">
      <c r="A110" t="str">
        <f t="shared" si="1"/>
        <v>UNION ALL SELECT 'AW' AS RiskCode, 'Proportional RI' AS Transaction_Type, 'N' AS Non_Life_Annuity_Flag, 'Proportional RI - Marine, aviation and transport' AS Solvency_II_Class, 'P_MAT' AS ShortSIIClass, '' AS Part_VII_LIC_Flag, '9999' AS Last_YOA</v>
      </c>
      <c r="B110" s="52" t="s">
        <v>512</v>
      </c>
      <c r="C110" s="53" t="s">
        <v>936</v>
      </c>
      <c r="D110" s="53" t="s">
        <v>594</v>
      </c>
      <c r="E110" s="53" t="s">
        <v>937</v>
      </c>
      <c r="F110" s="53" t="s">
        <v>938</v>
      </c>
      <c r="G110" s="53"/>
      <c r="H110" s="54">
        <v>9999</v>
      </c>
    </row>
    <row r="111" spans="1:8" x14ac:dyDescent="0.35">
      <c r="A111" t="str">
        <f t="shared" si="1"/>
        <v>UNION ALL SELECT 'AW' AS RiskCode, 'Proportional RI' AS Transaction_Type, 'Y' AS Non_Life_Annuity_Flag, 'Non-Life Annuities other than relating to health' AS Solvency_II_Class, 'NLA_O' AS ShortSIIClass, '' AS Part_VII_LIC_Flag, '9999' AS Last_YOA</v>
      </c>
      <c r="B111" s="52" t="s">
        <v>512</v>
      </c>
      <c r="C111" s="53" t="s">
        <v>936</v>
      </c>
      <c r="D111" s="53" t="s">
        <v>933</v>
      </c>
      <c r="E111" s="53" t="s">
        <v>934</v>
      </c>
      <c r="F111" s="53" t="s">
        <v>935</v>
      </c>
      <c r="G111" s="53"/>
      <c r="H111" s="54">
        <v>9999</v>
      </c>
    </row>
    <row r="112" spans="1:8" x14ac:dyDescent="0.35">
      <c r="A112" t="str">
        <f t="shared" si="1"/>
        <v>UNION ALL SELECT 'AX' AS RiskCode, 'Non-Proportional RI' AS Transaction_Type, 'N' AS Non_Life_Annuity_Flag, 'Non-Proportional RI - Marine, aviation and transport reinsurance' AS Solvency_II_Class, 'NP_MAT' AS ShortSIIClass, '' AS Part_VII_LIC_Flag, '2004' AS Last_YOA</v>
      </c>
      <c r="B112" s="52" t="s">
        <v>458</v>
      </c>
      <c r="C112" s="53" t="s">
        <v>962</v>
      </c>
      <c r="D112" s="53" t="s">
        <v>594</v>
      </c>
      <c r="E112" s="53" t="s">
        <v>965</v>
      </c>
      <c r="F112" s="53" t="s">
        <v>939</v>
      </c>
      <c r="G112" s="53"/>
      <c r="H112" s="54">
        <v>2004</v>
      </c>
    </row>
    <row r="113" spans="1:8" x14ac:dyDescent="0.35">
      <c r="A113" t="str">
        <f t="shared" si="1"/>
        <v>UNION ALL SELECT 'AX' AS RiskCode, 'Non-Proportional RI' AS Transaction_Type, 'Y' AS Non_Life_Annuity_Flag, 'Non-Life Annuities other than relating to health' AS Solvency_II_Class, 'NLA_O' AS ShortSIIClass, '' AS Part_VII_LIC_Flag, '2004' AS Last_YOA</v>
      </c>
      <c r="B113" s="52" t="s">
        <v>458</v>
      </c>
      <c r="C113" s="53" t="s">
        <v>962</v>
      </c>
      <c r="D113" s="53" t="s">
        <v>933</v>
      </c>
      <c r="E113" s="53" t="s">
        <v>934</v>
      </c>
      <c r="F113" s="53" t="s">
        <v>935</v>
      </c>
      <c r="G113" s="53"/>
      <c r="H113" s="54">
        <v>2004</v>
      </c>
    </row>
    <row r="114" spans="1:8" x14ac:dyDescent="0.35">
      <c r="A114" t="str">
        <f t="shared" si="1"/>
        <v>UNION ALL SELECT 'AX' AS RiskCode, 'Proportional RI' AS Transaction_Type, 'N' AS Non_Life_Annuity_Flag, 'Proportional RI - Marine, aviation and transport' AS Solvency_II_Class, 'P_MAT' AS ShortSIIClass, 'Y' AS Part_VII_LIC_Flag, '2004' AS Last_YOA</v>
      </c>
      <c r="B114" s="52" t="s">
        <v>458</v>
      </c>
      <c r="C114" s="53" t="s">
        <v>936</v>
      </c>
      <c r="D114" s="53" t="s">
        <v>594</v>
      </c>
      <c r="E114" s="53" t="s">
        <v>937</v>
      </c>
      <c r="F114" s="53" t="s">
        <v>938</v>
      </c>
      <c r="G114" s="53" t="s">
        <v>933</v>
      </c>
      <c r="H114" s="54">
        <v>2004</v>
      </c>
    </row>
    <row r="115" spans="1:8" x14ac:dyDescent="0.35">
      <c r="A115" t="str">
        <f t="shared" si="1"/>
        <v>UNION ALL SELECT 'AX' AS RiskCode, 'Proportional RI' AS Transaction_Type, 'Y' AS Non_Life_Annuity_Flag, 'Non-Life Annuities other than relating to health' AS Solvency_II_Class, 'NLA_O' AS ShortSIIClass, 'Y' AS Part_VII_LIC_Flag, '2004' AS Last_YOA</v>
      </c>
      <c r="B115" s="52" t="s">
        <v>458</v>
      </c>
      <c r="C115" s="53" t="s">
        <v>936</v>
      </c>
      <c r="D115" s="53" t="s">
        <v>933</v>
      </c>
      <c r="E115" s="53" t="s">
        <v>934</v>
      </c>
      <c r="F115" s="53" t="s">
        <v>935</v>
      </c>
      <c r="G115" s="53" t="s">
        <v>933</v>
      </c>
      <c r="H115" s="54">
        <v>2004</v>
      </c>
    </row>
    <row r="116" spans="1:8" x14ac:dyDescent="0.35">
      <c r="A116" t="str">
        <f t="shared" si="1"/>
        <v>UNION ALL SELECT 'B' AS RiskCode, 'Direct' AS Transaction_Type, 'N' AS Non_Life_Annuity_Flag, 'Direct - Marine, aviation and transport' AS Solvency_II_Class, 'D_MAT' AS ShortSIIClass, '' AS Part_VII_LIC_Flag, '9999' AS Last_YOA</v>
      </c>
      <c r="B116" s="52" t="s">
        <v>514</v>
      </c>
      <c r="C116" s="53" t="s">
        <v>692</v>
      </c>
      <c r="D116" s="53" t="s">
        <v>594</v>
      </c>
      <c r="E116" s="53" t="s">
        <v>931</v>
      </c>
      <c r="F116" s="53" t="s">
        <v>932</v>
      </c>
      <c r="G116" s="53"/>
      <c r="H116" s="54">
        <v>9999</v>
      </c>
    </row>
    <row r="117" spans="1:8" x14ac:dyDescent="0.35">
      <c r="A117" t="str">
        <f t="shared" si="1"/>
        <v>UNION ALL SELECT 'B' AS RiskCode, 'Direct' AS Transaction_Type, 'Y' AS Non_Life_Annuity_Flag, 'Non-Life Annuities other than relating to health' AS Solvency_II_Class, 'NLA_O' AS ShortSIIClass, '' AS Part_VII_LIC_Flag, '9999' AS Last_YOA</v>
      </c>
      <c r="B117" s="52" t="s">
        <v>514</v>
      </c>
      <c r="C117" s="53" t="s">
        <v>692</v>
      </c>
      <c r="D117" s="53" t="s">
        <v>933</v>
      </c>
      <c r="E117" s="53" t="s">
        <v>934</v>
      </c>
      <c r="F117" s="53" t="s">
        <v>935</v>
      </c>
      <c r="G117" s="53"/>
      <c r="H117" s="54">
        <v>9999</v>
      </c>
    </row>
    <row r="118" spans="1:8" x14ac:dyDescent="0.35">
      <c r="A118" t="str">
        <f t="shared" si="1"/>
        <v>UNION ALL SELECT 'B' AS RiskCode, 'Non-Proportional RI' AS Transaction_Type, 'N' AS Non_Life_Annuity_Flag, 'Non-Proportional RI - Marine, aviation and transport reinsurance' AS Solvency_II_Class, 'NP_MAT' AS ShortSIIClass, '' AS Part_VII_LIC_Flag, '9999' AS Last_YOA</v>
      </c>
      <c r="B118" s="52" t="s">
        <v>514</v>
      </c>
      <c r="C118" s="53" t="s">
        <v>962</v>
      </c>
      <c r="D118" s="53" t="s">
        <v>594</v>
      </c>
      <c r="E118" s="53" t="s">
        <v>965</v>
      </c>
      <c r="F118" s="53" t="s">
        <v>939</v>
      </c>
      <c r="G118" s="53"/>
      <c r="H118" s="54">
        <v>9999</v>
      </c>
    </row>
    <row r="119" spans="1:8" x14ac:dyDescent="0.35">
      <c r="A119" t="str">
        <f t="shared" si="1"/>
        <v>UNION ALL SELECT 'B' AS RiskCode, 'Non-Proportional RI' AS Transaction_Type, 'Y' AS Non_Life_Annuity_Flag, 'Non-Life Annuities other than relating to health' AS Solvency_II_Class, 'NLA_O' AS ShortSIIClass, '' AS Part_VII_LIC_Flag, '9999' AS Last_YOA</v>
      </c>
      <c r="B119" s="52" t="s">
        <v>514</v>
      </c>
      <c r="C119" s="53" t="s">
        <v>962</v>
      </c>
      <c r="D119" s="53" t="s">
        <v>933</v>
      </c>
      <c r="E119" s="53" t="s">
        <v>934</v>
      </c>
      <c r="F119" s="53" t="s">
        <v>935</v>
      </c>
      <c r="G119" s="53"/>
      <c r="H119" s="54">
        <v>9999</v>
      </c>
    </row>
    <row r="120" spans="1:8" x14ac:dyDescent="0.35">
      <c r="A120" t="str">
        <f t="shared" si="1"/>
        <v>UNION ALL SELECT 'B' AS RiskCode, 'Proportional RI' AS Transaction_Type, 'N' AS Non_Life_Annuity_Flag, 'Proportional RI - Marine, aviation and transport' AS Solvency_II_Class, 'P_MAT' AS ShortSIIClass, '' AS Part_VII_LIC_Flag, '9999' AS Last_YOA</v>
      </c>
      <c r="B120" s="52" t="s">
        <v>514</v>
      </c>
      <c r="C120" s="53" t="s">
        <v>936</v>
      </c>
      <c r="D120" s="53" t="s">
        <v>594</v>
      </c>
      <c r="E120" s="53" t="s">
        <v>937</v>
      </c>
      <c r="F120" s="53" t="s">
        <v>938</v>
      </c>
      <c r="G120" s="53"/>
      <c r="H120" s="54">
        <v>9999</v>
      </c>
    </row>
    <row r="121" spans="1:8" x14ac:dyDescent="0.35">
      <c r="A121" t="str">
        <f t="shared" si="1"/>
        <v>UNION ALL SELECT 'B' AS RiskCode, 'Proportional RI' AS Transaction_Type, 'Y' AS Non_Life_Annuity_Flag, 'Non-Life Annuities other than relating to health' AS Solvency_II_Class, 'NLA_O' AS ShortSIIClass, '' AS Part_VII_LIC_Flag, '9999' AS Last_YOA</v>
      </c>
      <c r="B121" s="52" t="s">
        <v>514</v>
      </c>
      <c r="C121" s="53" t="s">
        <v>936</v>
      </c>
      <c r="D121" s="53" t="s">
        <v>933</v>
      </c>
      <c r="E121" s="53" t="s">
        <v>934</v>
      </c>
      <c r="F121" s="53" t="s">
        <v>935</v>
      </c>
      <c r="G121" s="53"/>
      <c r="H121" s="54">
        <v>9999</v>
      </c>
    </row>
    <row r="122" spans="1:8" x14ac:dyDescent="0.35">
      <c r="A122" t="str">
        <f t="shared" si="1"/>
        <v>UNION ALL SELECT 'B2' AS RiskCode, 'Direct' AS Transaction_Type, 'N' AS Non_Life_Annuity_Flag, 'Direct - Fire and other damage to property' AS Solvency_II_Class, 'D_FP' AS ShortSIIClass, '' AS Part_VII_LIC_Flag, '9999' AS Last_YOA</v>
      </c>
      <c r="B122" s="52" t="s">
        <v>222</v>
      </c>
      <c r="C122" s="53" t="s">
        <v>692</v>
      </c>
      <c r="D122" s="53" t="s">
        <v>594</v>
      </c>
      <c r="E122" s="53" t="s">
        <v>946</v>
      </c>
      <c r="F122" s="53" t="s">
        <v>947</v>
      </c>
      <c r="G122" s="53"/>
      <c r="H122" s="54">
        <v>9999</v>
      </c>
    </row>
    <row r="123" spans="1:8" x14ac:dyDescent="0.35">
      <c r="A123" t="str">
        <f t="shared" si="1"/>
        <v>UNION ALL SELECT 'B2' AS RiskCode, 'Direct' AS Transaction_Type, 'Y' AS Non_Life_Annuity_Flag, 'Non-Life Annuities other than relating to health' AS Solvency_II_Class, 'NLA_O' AS ShortSIIClass, '' AS Part_VII_LIC_Flag, '9999' AS Last_YOA</v>
      </c>
      <c r="B123" s="52" t="s">
        <v>222</v>
      </c>
      <c r="C123" s="53" t="s">
        <v>692</v>
      </c>
      <c r="D123" s="53" t="s">
        <v>933</v>
      </c>
      <c r="E123" s="53" t="s">
        <v>934</v>
      </c>
      <c r="F123" s="53" t="s">
        <v>935</v>
      </c>
      <c r="G123" s="53"/>
      <c r="H123" s="54">
        <v>9999</v>
      </c>
    </row>
    <row r="124" spans="1:8" x14ac:dyDescent="0.35">
      <c r="A124" t="str">
        <f t="shared" si="1"/>
        <v>UNION ALL SELECT 'B2' AS RiskCode, 'Non-Proportional RI' AS Transaction_Type, 'N' AS Non_Life_Annuity_Flag, 'Non-Proportional RI - Property reinsurance' AS Solvency_II_Class, 'NP_P' AS ShortSIIClass, '' AS Part_VII_LIC_Flag, '9999' AS Last_YOA</v>
      </c>
      <c r="B124" s="52" t="s">
        <v>222</v>
      </c>
      <c r="C124" s="53" t="s">
        <v>962</v>
      </c>
      <c r="D124" s="53" t="s">
        <v>594</v>
      </c>
      <c r="E124" s="53" t="s">
        <v>963</v>
      </c>
      <c r="F124" s="53" t="s">
        <v>964</v>
      </c>
      <c r="G124" s="53"/>
      <c r="H124" s="54">
        <v>9999</v>
      </c>
    </row>
    <row r="125" spans="1:8" x14ac:dyDescent="0.35">
      <c r="A125" t="str">
        <f t="shared" si="1"/>
        <v>UNION ALL SELECT 'B2' AS RiskCode, 'Non-Proportional RI' AS Transaction_Type, 'Y' AS Non_Life_Annuity_Flag, 'Non-Life Annuities other than relating to health' AS Solvency_II_Class, 'NLA_O' AS ShortSIIClass, '' AS Part_VII_LIC_Flag, '9999' AS Last_YOA</v>
      </c>
      <c r="B125" s="52" t="s">
        <v>222</v>
      </c>
      <c r="C125" s="53" t="s">
        <v>962</v>
      </c>
      <c r="D125" s="53" t="s">
        <v>933</v>
      </c>
      <c r="E125" s="53" t="s">
        <v>934</v>
      </c>
      <c r="F125" s="53" t="s">
        <v>935</v>
      </c>
      <c r="G125" s="53"/>
      <c r="H125" s="54">
        <v>9999</v>
      </c>
    </row>
    <row r="126" spans="1:8" x14ac:dyDescent="0.35">
      <c r="A126" t="str">
        <f t="shared" si="1"/>
        <v>UNION ALL SELECT 'B2' AS RiskCode, 'Proportional RI' AS Transaction_Type, 'N' AS Non_Life_Annuity_Flag, 'Proportional RI - Fire and other damage to property' AS Solvency_II_Class, 'P_FP' AS ShortSIIClass, '' AS Part_VII_LIC_Flag, '9999' AS Last_YOA</v>
      </c>
      <c r="B126" s="52" t="s">
        <v>222</v>
      </c>
      <c r="C126" s="53" t="s">
        <v>936</v>
      </c>
      <c r="D126" s="53" t="s">
        <v>594</v>
      </c>
      <c r="E126" s="53" t="s">
        <v>948</v>
      </c>
      <c r="F126" s="53" t="s">
        <v>949</v>
      </c>
      <c r="G126" s="53"/>
      <c r="H126" s="54">
        <v>9999</v>
      </c>
    </row>
    <row r="127" spans="1:8" x14ac:dyDescent="0.35">
      <c r="A127" t="str">
        <f t="shared" si="1"/>
        <v>UNION ALL SELECT 'B2' AS RiskCode, 'Proportional RI' AS Transaction_Type, 'Y' AS Non_Life_Annuity_Flag, 'Non-Life Annuities other than relating to health' AS Solvency_II_Class, 'NLA_O' AS ShortSIIClass, '' AS Part_VII_LIC_Flag, '9999' AS Last_YOA</v>
      </c>
      <c r="B127" s="52" t="s">
        <v>222</v>
      </c>
      <c r="C127" s="53" t="s">
        <v>936</v>
      </c>
      <c r="D127" s="53" t="s">
        <v>933</v>
      </c>
      <c r="E127" s="53" t="s">
        <v>934</v>
      </c>
      <c r="F127" s="53" t="s">
        <v>935</v>
      </c>
      <c r="G127" s="53"/>
      <c r="H127" s="54">
        <v>9999</v>
      </c>
    </row>
    <row r="128" spans="1:8" x14ac:dyDescent="0.35">
      <c r="A128" t="str">
        <f t="shared" si="1"/>
        <v>UNION ALL SELECT 'B3' AS RiskCode, 'Direct' AS Transaction_Type, 'N' AS Non_Life_Annuity_Flag, 'Direct - Fire and other damage to property' AS Solvency_II_Class, 'D_FP' AS ShortSIIClass, '' AS Part_VII_LIC_Flag, '9999' AS Last_YOA</v>
      </c>
      <c r="B128" s="52" t="s">
        <v>228</v>
      </c>
      <c r="C128" s="53" t="s">
        <v>692</v>
      </c>
      <c r="D128" s="53" t="s">
        <v>594</v>
      </c>
      <c r="E128" s="53" t="s">
        <v>946</v>
      </c>
      <c r="F128" s="53" t="s">
        <v>947</v>
      </c>
      <c r="G128" s="53"/>
      <c r="H128" s="54">
        <v>9999</v>
      </c>
    </row>
    <row r="129" spans="1:8" x14ac:dyDescent="0.35">
      <c r="A129" t="str">
        <f t="shared" si="1"/>
        <v>UNION ALL SELECT 'B3' AS RiskCode, 'Direct' AS Transaction_Type, 'Y' AS Non_Life_Annuity_Flag, 'Non-Life Annuities other than relating to health' AS Solvency_II_Class, 'NLA_O' AS ShortSIIClass, '' AS Part_VII_LIC_Flag, '9999' AS Last_YOA</v>
      </c>
      <c r="B129" s="52" t="s">
        <v>228</v>
      </c>
      <c r="C129" s="53" t="s">
        <v>692</v>
      </c>
      <c r="D129" s="53" t="s">
        <v>933</v>
      </c>
      <c r="E129" s="53" t="s">
        <v>934</v>
      </c>
      <c r="F129" s="53" t="s">
        <v>935</v>
      </c>
      <c r="G129" s="53"/>
      <c r="H129" s="54">
        <v>9999</v>
      </c>
    </row>
    <row r="130" spans="1:8" x14ac:dyDescent="0.35">
      <c r="A130" t="str">
        <f t="shared" si="1"/>
        <v>UNION ALL SELECT 'B3' AS RiskCode, 'Non-Proportional RI' AS Transaction_Type, 'N' AS Non_Life_Annuity_Flag, 'Non-Proportional RI - Property reinsurance' AS Solvency_II_Class, 'NP_P' AS ShortSIIClass, '' AS Part_VII_LIC_Flag, '9999' AS Last_YOA</v>
      </c>
      <c r="B130" s="52" t="s">
        <v>228</v>
      </c>
      <c r="C130" s="53" t="s">
        <v>962</v>
      </c>
      <c r="D130" s="53" t="s">
        <v>594</v>
      </c>
      <c r="E130" s="53" t="s">
        <v>963</v>
      </c>
      <c r="F130" s="53" t="s">
        <v>964</v>
      </c>
      <c r="G130" s="53"/>
      <c r="H130" s="54">
        <v>9999</v>
      </c>
    </row>
    <row r="131" spans="1:8" x14ac:dyDescent="0.35">
      <c r="A131" t="str">
        <f t="shared" ref="A131:A194" si="2">CONCATENATE("UNION ALL SELECT '", B131, "' AS RiskCode, '", C131, "' AS Transaction_Type, '", D131, "' AS Non_Life_Annuity_Flag, '", SUBSTITUTE(E131, "'", "''"), "' AS Solvency_II_Class, '", F131, "' AS ShortSIIClass, '", G131, "' AS Part_VII_LIC_Flag, '", H131, "'", " AS Last_YOA")</f>
        <v>UNION ALL SELECT 'B3' AS RiskCode, 'Non-Proportional RI' AS Transaction_Type, 'Y' AS Non_Life_Annuity_Flag, 'Non-Life Annuities other than relating to health' AS Solvency_II_Class, 'NLA_O' AS ShortSIIClass, '' AS Part_VII_LIC_Flag, '9999' AS Last_YOA</v>
      </c>
      <c r="B131" s="52" t="s">
        <v>228</v>
      </c>
      <c r="C131" s="53" t="s">
        <v>962</v>
      </c>
      <c r="D131" s="53" t="s">
        <v>933</v>
      </c>
      <c r="E131" s="53" t="s">
        <v>934</v>
      </c>
      <c r="F131" s="53" t="s">
        <v>935</v>
      </c>
      <c r="G131" s="53"/>
      <c r="H131" s="54">
        <v>9999</v>
      </c>
    </row>
    <row r="132" spans="1:8" x14ac:dyDescent="0.35">
      <c r="A132" t="str">
        <f t="shared" si="2"/>
        <v>UNION ALL SELECT 'B3' AS RiskCode, 'Proportional RI' AS Transaction_Type, 'N' AS Non_Life_Annuity_Flag, 'Proportional RI - Fire and other damage to property' AS Solvency_II_Class, 'P_FP' AS ShortSIIClass, '' AS Part_VII_LIC_Flag, '9999' AS Last_YOA</v>
      </c>
      <c r="B132" s="52" t="s">
        <v>228</v>
      </c>
      <c r="C132" s="53" t="s">
        <v>936</v>
      </c>
      <c r="D132" s="53" t="s">
        <v>594</v>
      </c>
      <c r="E132" s="53" t="s">
        <v>948</v>
      </c>
      <c r="F132" s="53" t="s">
        <v>949</v>
      </c>
      <c r="G132" s="53"/>
      <c r="H132" s="54">
        <v>9999</v>
      </c>
    </row>
    <row r="133" spans="1:8" x14ac:dyDescent="0.35">
      <c r="A133" t="str">
        <f t="shared" si="2"/>
        <v>UNION ALL SELECT 'B3' AS RiskCode, 'Proportional RI' AS Transaction_Type, 'Y' AS Non_Life_Annuity_Flag, 'Non-Life Annuities other than relating to health' AS Solvency_II_Class, 'NLA_O' AS ShortSIIClass, '' AS Part_VII_LIC_Flag, '9999' AS Last_YOA</v>
      </c>
      <c r="B133" s="52" t="s">
        <v>228</v>
      </c>
      <c r="C133" s="53" t="s">
        <v>936</v>
      </c>
      <c r="D133" s="53" t="s">
        <v>933</v>
      </c>
      <c r="E133" s="53" t="s">
        <v>934</v>
      </c>
      <c r="F133" s="53" t="s">
        <v>935</v>
      </c>
      <c r="G133" s="53"/>
      <c r="H133" s="54">
        <v>9999</v>
      </c>
    </row>
    <row r="134" spans="1:8" x14ac:dyDescent="0.35">
      <c r="A134" t="str">
        <f t="shared" si="2"/>
        <v>UNION ALL SELECT 'B4' AS RiskCode, 'Direct' AS Transaction_Type, 'N' AS Non_Life_Annuity_Flag, 'Direct - Fire and other damage to property' AS Solvency_II_Class, 'D_FP' AS ShortSIIClass, '' AS Part_VII_LIC_Flag, '9999' AS Last_YOA</v>
      </c>
      <c r="B134" s="52" t="s">
        <v>230</v>
      </c>
      <c r="C134" s="53" t="s">
        <v>692</v>
      </c>
      <c r="D134" s="53" t="s">
        <v>594</v>
      </c>
      <c r="E134" s="53" t="s">
        <v>946</v>
      </c>
      <c r="F134" s="53" t="s">
        <v>947</v>
      </c>
      <c r="G134" s="53"/>
      <c r="H134" s="54">
        <v>9999</v>
      </c>
    </row>
    <row r="135" spans="1:8" x14ac:dyDescent="0.35">
      <c r="A135" t="str">
        <f t="shared" si="2"/>
        <v>UNION ALL SELECT 'B4' AS RiskCode, 'Direct' AS Transaction_Type, 'Y' AS Non_Life_Annuity_Flag, 'Non-Life Annuities other than relating to health' AS Solvency_II_Class, 'NLA_O' AS ShortSIIClass, '' AS Part_VII_LIC_Flag, '9999' AS Last_YOA</v>
      </c>
      <c r="B135" s="52" t="s">
        <v>230</v>
      </c>
      <c r="C135" s="53" t="s">
        <v>692</v>
      </c>
      <c r="D135" s="53" t="s">
        <v>933</v>
      </c>
      <c r="E135" s="53" t="s">
        <v>934</v>
      </c>
      <c r="F135" s="53" t="s">
        <v>935</v>
      </c>
      <c r="G135" s="53"/>
      <c r="H135" s="54">
        <v>9999</v>
      </c>
    </row>
    <row r="136" spans="1:8" x14ac:dyDescent="0.35">
      <c r="A136" t="str">
        <f t="shared" si="2"/>
        <v>UNION ALL SELECT 'B4' AS RiskCode, 'Non-Proportional RI' AS Transaction_Type, 'N' AS Non_Life_Annuity_Flag, 'Non-Proportional RI - Property reinsurance' AS Solvency_II_Class, 'NP_P' AS ShortSIIClass, '' AS Part_VII_LIC_Flag, '9999' AS Last_YOA</v>
      </c>
      <c r="B136" s="52" t="s">
        <v>230</v>
      </c>
      <c r="C136" s="53" t="s">
        <v>962</v>
      </c>
      <c r="D136" s="53" t="s">
        <v>594</v>
      </c>
      <c r="E136" s="53" t="s">
        <v>963</v>
      </c>
      <c r="F136" s="53" t="s">
        <v>964</v>
      </c>
      <c r="G136" s="53"/>
      <c r="H136" s="54">
        <v>9999</v>
      </c>
    </row>
    <row r="137" spans="1:8" x14ac:dyDescent="0.35">
      <c r="A137" t="str">
        <f t="shared" si="2"/>
        <v>UNION ALL SELECT 'B4' AS RiskCode, 'Non-Proportional RI' AS Transaction_Type, 'Y' AS Non_Life_Annuity_Flag, 'Non-Life Annuities other than relating to health' AS Solvency_II_Class, 'NLA_O' AS ShortSIIClass, '' AS Part_VII_LIC_Flag, '9999' AS Last_YOA</v>
      </c>
      <c r="B137" s="52" t="s">
        <v>230</v>
      </c>
      <c r="C137" s="53" t="s">
        <v>962</v>
      </c>
      <c r="D137" s="53" t="s">
        <v>933</v>
      </c>
      <c r="E137" s="53" t="s">
        <v>934</v>
      </c>
      <c r="F137" s="53" t="s">
        <v>935</v>
      </c>
      <c r="G137" s="53"/>
      <c r="H137" s="54">
        <v>9999</v>
      </c>
    </row>
    <row r="138" spans="1:8" x14ac:dyDescent="0.35">
      <c r="A138" t="str">
        <f t="shared" si="2"/>
        <v>UNION ALL SELECT 'B4' AS RiskCode, 'Proportional RI' AS Transaction_Type, 'N' AS Non_Life_Annuity_Flag, 'Proportional RI - Fire and other damage to property' AS Solvency_II_Class, 'P_FP' AS ShortSIIClass, '' AS Part_VII_LIC_Flag, '9999' AS Last_YOA</v>
      </c>
      <c r="B138" s="52" t="s">
        <v>230</v>
      </c>
      <c r="C138" s="53" t="s">
        <v>936</v>
      </c>
      <c r="D138" s="53" t="s">
        <v>594</v>
      </c>
      <c r="E138" s="53" t="s">
        <v>948</v>
      </c>
      <c r="F138" s="53" t="s">
        <v>949</v>
      </c>
      <c r="G138" s="53"/>
      <c r="H138" s="54">
        <v>9999</v>
      </c>
    </row>
    <row r="139" spans="1:8" x14ac:dyDescent="0.35">
      <c r="A139" t="str">
        <f t="shared" si="2"/>
        <v>UNION ALL SELECT 'B4' AS RiskCode, 'Proportional RI' AS Transaction_Type, 'Y' AS Non_Life_Annuity_Flag, 'Non-Life Annuities other than relating to health' AS Solvency_II_Class, 'NLA_O' AS ShortSIIClass, '' AS Part_VII_LIC_Flag, '9999' AS Last_YOA</v>
      </c>
      <c r="B139" s="52" t="s">
        <v>230</v>
      </c>
      <c r="C139" s="53" t="s">
        <v>936</v>
      </c>
      <c r="D139" s="53" t="s">
        <v>933</v>
      </c>
      <c r="E139" s="53" t="s">
        <v>934</v>
      </c>
      <c r="F139" s="53" t="s">
        <v>935</v>
      </c>
      <c r="G139" s="53"/>
      <c r="H139" s="54">
        <v>9999</v>
      </c>
    </row>
    <row r="140" spans="1:8" x14ac:dyDescent="0.35">
      <c r="A140" t="str">
        <f t="shared" si="2"/>
        <v>UNION ALL SELECT 'B5' AS RiskCode, 'Direct' AS Transaction_Type, 'N' AS Non_Life_Annuity_Flag, 'Direct - Fire and other damage to property' AS Solvency_II_Class, 'D_FP' AS ShortSIIClass, '' AS Part_VII_LIC_Flag, '9999' AS Last_YOA</v>
      </c>
      <c r="B140" s="52" t="s">
        <v>233</v>
      </c>
      <c r="C140" s="53" t="s">
        <v>692</v>
      </c>
      <c r="D140" s="53" t="s">
        <v>594</v>
      </c>
      <c r="E140" s="53" t="s">
        <v>946</v>
      </c>
      <c r="F140" s="53" t="s">
        <v>947</v>
      </c>
      <c r="G140" s="53"/>
      <c r="H140" s="54">
        <v>9999</v>
      </c>
    </row>
    <row r="141" spans="1:8" x14ac:dyDescent="0.35">
      <c r="A141" t="str">
        <f t="shared" si="2"/>
        <v>UNION ALL SELECT 'B5' AS RiskCode, 'Direct' AS Transaction_Type, 'Y' AS Non_Life_Annuity_Flag, 'Non-Life Annuities other than relating to health' AS Solvency_II_Class, 'NLA_O' AS ShortSIIClass, '' AS Part_VII_LIC_Flag, '9999' AS Last_YOA</v>
      </c>
      <c r="B141" s="52" t="s">
        <v>233</v>
      </c>
      <c r="C141" s="53" t="s">
        <v>692</v>
      </c>
      <c r="D141" s="53" t="s">
        <v>933</v>
      </c>
      <c r="E141" s="53" t="s">
        <v>934</v>
      </c>
      <c r="F141" s="53" t="s">
        <v>935</v>
      </c>
      <c r="G141" s="53"/>
      <c r="H141" s="54">
        <v>9999</v>
      </c>
    </row>
    <row r="142" spans="1:8" x14ac:dyDescent="0.35">
      <c r="A142" t="str">
        <f t="shared" si="2"/>
        <v>UNION ALL SELECT 'B5' AS RiskCode, 'Non-Proportional RI' AS Transaction_Type, 'N' AS Non_Life_Annuity_Flag, 'Non-Proportional RI - Property reinsurance' AS Solvency_II_Class, 'NP_P' AS ShortSIIClass, '' AS Part_VII_LIC_Flag, '9999' AS Last_YOA</v>
      </c>
      <c r="B142" s="52" t="s">
        <v>233</v>
      </c>
      <c r="C142" s="53" t="s">
        <v>962</v>
      </c>
      <c r="D142" s="53" t="s">
        <v>594</v>
      </c>
      <c r="E142" s="53" t="s">
        <v>963</v>
      </c>
      <c r="F142" s="53" t="s">
        <v>964</v>
      </c>
      <c r="G142" s="53"/>
      <c r="H142" s="54">
        <v>9999</v>
      </c>
    </row>
    <row r="143" spans="1:8" x14ac:dyDescent="0.35">
      <c r="A143" t="str">
        <f t="shared" si="2"/>
        <v>UNION ALL SELECT 'B5' AS RiskCode, 'Non-Proportional RI' AS Transaction_Type, 'Y' AS Non_Life_Annuity_Flag, 'Non-Life Annuities other than relating to health' AS Solvency_II_Class, 'NLA_O' AS ShortSIIClass, '' AS Part_VII_LIC_Flag, '9999' AS Last_YOA</v>
      </c>
      <c r="B143" s="52" t="s">
        <v>233</v>
      </c>
      <c r="C143" s="53" t="s">
        <v>962</v>
      </c>
      <c r="D143" s="53" t="s">
        <v>933</v>
      </c>
      <c r="E143" s="53" t="s">
        <v>934</v>
      </c>
      <c r="F143" s="53" t="s">
        <v>935</v>
      </c>
      <c r="G143" s="53"/>
      <c r="H143" s="54">
        <v>9999</v>
      </c>
    </row>
    <row r="144" spans="1:8" x14ac:dyDescent="0.35">
      <c r="A144" t="str">
        <f t="shared" si="2"/>
        <v>UNION ALL SELECT 'B5' AS RiskCode, 'Proportional RI' AS Transaction_Type, 'N' AS Non_Life_Annuity_Flag, 'Proportional RI - Fire and other damage to property' AS Solvency_II_Class, 'P_FP' AS ShortSIIClass, '' AS Part_VII_LIC_Flag, '9999' AS Last_YOA</v>
      </c>
      <c r="B144" s="52" t="s">
        <v>233</v>
      </c>
      <c r="C144" s="53" t="s">
        <v>936</v>
      </c>
      <c r="D144" s="53" t="s">
        <v>594</v>
      </c>
      <c r="E144" s="53" t="s">
        <v>948</v>
      </c>
      <c r="F144" s="53" t="s">
        <v>949</v>
      </c>
      <c r="G144" s="53"/>
      <c r="H144" s="54">
        <v>9999</v>
      </c>
    </row>
    <row r="145" spans="1:8" x14ac:dyDescent="0.35">
      <c r="A145" t="str">
        <f t="shared" si="2"/>
        <v>UNION ALL SELECT 'B5' AS RiskCode, 'Proportional RI' AS Transaction_Type, 'Y' AS Non_Life_Annuity_Flag, 'Non-Life Annuities other than relating to health' AS Solvency_II_Class, 'NLA_O' AS ShortSIIClass, '' AS Part_VII_LIC_Flag, '9999' AS Last_YOA</v>
      </c>
      <c r="B145" s="52" t="s">
        <v>233</v>
      </c>
      <c r="C145" s="53" t="s">
        <v>936</v>
      </c>
      <c r="D145" s="53" t="s">
        <v>933</v>
      </c>
      <c r="E145" s="53" t="s">
        <v>934</v>
      </c>
      <c r="F145" s="53" t="s">
        <v>935</v>
      </c>
      <c r="G145" s="53"/>
      <c r="H145" s="54">
        <v>9999</v>
      </c>
    </row>
    <row r="146" spans="1:8" x14ac:dyDescent="0.35">
      <c r="A146" t="str">
        <f t="shared" si="2"/>
        <v>UNION ALL SELECT 'BB' AS RiskCode, 'Direct' AS Transaction_Type, 'N' AS Non_Life_Annuity_Flag, 'Direct - General liability' AS Solvency_II_Class, 'D_GL' AS ShortSIIClass, '' AS Part_VII_LIC_Flag, '9999' AS Last_YOA</v>
      </c>
      <c r="B146" s="52" t="s">
        <v>516</v>
      </c>
      <c r="C146" s="53" t="s">
        <v>692</v>
      </c>
      <c r="D146" s="53" t="s">
        <v>594</v>
      </c>
      <c r="E146" s="53" t="s">
        <v>950</v>
      </c>
      <c r="F146" s="53" t="s">
        <v>951</v>
      </c>
      <c r="G146" s="53"/>
      <c r="H146" s="54">
        <v>9999</v>
      </c>
    </row>
    <row r="147" spans="1:8" x14ac:dyDescent="0.35">
      <c r="A147" t="str">
        <f t="shared" si="2"/>
        <v>UNION ALL SELECT 'BB' AS RiskCode, 'Direct' AS Transaction_Type, 'Y' AS Non_Life_Annuity_Flag, 'Non-Life Annuities other than relating to health' AS Solvency_II_Class, 'NLA_O' AS ShortSIIClass, '' AS Part_VII_LIC_Flag, '9999' AS Last_YOA</v>
      </c>
      <c r="B147" s="52" t="s">
        <v>516</v>
      </c>
      <c r="C147" s="53" t="s">
        <v>692</v>
      </c>
      <c r="D147" s="53" t="s">
        <v>933</v>
      </c>
      <c r="E147" s="53" t="s">
        <v>934</v>
      </c>
      <c r="F147" s="53" t="s">
        <v>935</v>
      </c>
      <c r="G147" s="53"/>
      <c r="H147" s="54">
        <v>9999</v>
      </c>
    </row>
    <row r="148" spans="1:8" x14ac:dyDescent="0.35">
      <c r="A148" t="str">
        <f t="shared" si="2"/>
        <v>UNION ALL SELECT 'BB' AS RiskCode, 'Non-Proportional RI' AS Transaction_Type, 'N' AS Non_Life_Annuity_Flag, 'Non-Proportional RI - Casualty reinsurance' AS Solvency_II_Class, 'NP_C' AS ShortSIIClass, '' AS Part_VII_LIC_Flag, '9999' AS Last_YOA</v>
      </c>
      <c r="B148" s="52" t="s">
        <v>516</v>
      </c>
      <c r="C148" s="53" t="s">
        <v>962</v>
      </c>
      <c r="D148" s="53" t="s">
        <v>594</v>
      </c>
      <c r="E148" s="53" t="s">
        <v>966</v>
      </c>
      <c r="F148" s="53" t="s">
        <v>967</v>
      </c>
      <c r="G148" s="53"/>
      <c r="H148" s="54">
        <v>9999</v>
      </c>
    </row>
    <row r="149" spans="1:8" x14ac:dyDescent="0.35">
      <c r="A149" t="str">
        <f t="shared" si="2"/>
        <v>UNION ALL SELECT 'BB' AS RiskCode, 'Non-Proportional RI' AS Transaction_Type, 'Y' AS Non_Life_Annuity_Flag, 'Non-Life Annuities other than relating to health' AS Solvency_II_Class, 'NLA_O' AS ShortSIIClass, '' AS Part_VII_LIC_Flag, '9999' AS Last_YOA</v>
      </c>
      <c r="B149" s="52" t="s">
        <v>516</v>
      </c>
      <c r="C149" s="53" t="s">
        <v>962</v>
      </c>
      <c r="D149" s="53" t="s">
        <v>933</v>
      </c>
      <c r="E149" s="53" t="s">
        <v>934</v>
      </c>
      <c r="F149" s="53" t="s">
        <v>935</v>
      </c>
      <c r="G149" s="53"/>
      <c r="H149" s="54">
        <v>9999</v>
      </c>
    </row>
    <row r="150" spans="1:8" x14ac:dyDescent="0.35">
      <c r="A150" t="str">
        <f t="shared" si="2"/>
        <v>UNION ALL SELECT 'BB' AS RiskCode, 'Proportional RI' AS Transaction_Type, 'N' AS Non_Life_Annuity_Flag, 'Proportional RI - General liability' AS Solvency_II_Class, 'P_GL' AS ShortSIIClass, '' AS Part_VII_LIC_Flag, '9999' AS Last_YOA</v>
      </c>
      <c r="B150" s="52" t="s">
        <v>516</v>
      </c>
      <c r="C150" s="53" t="s">
        <v>936</v>
      </c>
      <c r="D150" s="53" t="s">
        <v>594</v>
      </c>
      <c r="E150" s="53" t="s">
        <v>952</v>
      </c>
      <c r="F150" s="53" t="s">
        <v>953</v>
      </c>
      <c r="G150" s="53"/>
      <c r="H150" s="54">
        <v>9999</v>
      </c>
    </row>
    <row r="151" spans="1:8" x14ac:dyDescent="0.35">
      <c r="A151" t="str">
        <f t="shared" si="2"/>
        <v>UNION ALL SELECT 'BB' AS RiskCode, 'Proportional RI' AS Transaction_Type, 'Y' AS Non_Life_Annuity_Flag, 'Non-Life Annuities other than relating to health' AS Solvency_II_Class, 'NLA_O' AS ShortSIIClass, '' AS Part_VII_LIC_Flag, '9999' AS Last_YOA</v>
      </c>
      <c r="B151" s="52" t="s">
        <v>516</v>
      </c>
      <c r="C151" s="53" t="s">
        <v>936</v>
      </c>
      <c r="D151" s="53" t="s">
        <v>933</v>
      </c>
      <c r="E151" s="53" t="s">
        <v>934</v>
      </c>
      <c r="F151" s="53" t="s">
        <v>935</v>
      </c>
      <c r="G151" s="53"/>
      <c r="H151" s="54">
        <v>9999</v>
      </c>
    </row>
    <row r="152" spans="1:8" x14ac:dyDescent="0.35">
      <c r="A152" t="str">
        <f t="shared" si="2"/>
        <v>UNION ALL SELECT 'BD' AS RiskCode, 'Direct' AS Transaction_Type, 'N' AS Non_Life_Annuity_Flag, 'Direct - Fire and other damage to property' AS Solvency_II_Class, 'D_FP' AS ShortSIIClass, '' AS Part_VII_LIC_Flag, '9999' AS Last_YOA</v>
      </c>
      <c r="B152" s="52" t="s">
        <v>518</v>
      </c>
      <c r="C152" s="53" t="s">
        <v>692</v>
      </c>
      <c r="D152" s="53" t="s">
        <v>594</v>
      </c>
      <c r="E152" s="53" t="s">
        <v>946</v>
      </c>
      <c r="F152" s="53" t="s">
        <v>947</v>
      </c>
      <c r="G152" s="53"/>
      <c r="H152" s="54">
        <v>9999</v>
      </c>
    </row>
    <row r="153" spans="1:8" x14ac:dyDescent="0.35">
      <c r="A153" t="str">
        <f t="shared" si="2"/>
        <v>UNION ALL SELECT 'BD' AS RiskCode, 'Direct' AS Transaction_Type, 'Y' AS Non_Life_Annuity_Flag, 'Non-Life Annuities other than relating to health' AS Solvency_II_Class, 'NLA_O' AS ShortSIIClass, '' AS Part_VII_LIC_Flag, '9999' AS Last_YOA</v>
      </c>
      <c r="B153" s="52" t="s">
        <v>518</v>
      </c>
      <c r="C153" s="53" t="s">
        <v>692</v>
      </c>
      <c r="D153" s="53" t="s">
        <v>933</v>
      </c>
      <c r="E153" s="53" t="s">
        <v>934</v>
      </c>
      <c r="F153" s="53" t="s">
        <v>935</v>
      </c>
      <c r="G153" s="53"/>
      <c r="H153" s="54">
        <v>9999</v>
      </c>
    </row>
    <row r="154" spans="1:8" x14ac:dyDescent="0.35">
      <c r="A154" t="str">
        <f t="shared" si="2"/>
        <v>UNION ALL SELECT 'BD' AS RiskCode, 'Proportional RI' AS Transaction_Type, 'N' AS Non_Life_Annuity_Flag, 'Proportional RI - Fire and other damage to property' AS Solvency_II_Class, 'P_FP' AS ShortSIIClass, 'Y' AS Part_VII_LIC_Flag, '9999' AS Last_YOA</v>
      </c>
      <c r="B154" s="52" t="s">
        <v>518</v>
      </c>
      <c r="C154" s="53" t="s">
        <v>936</v>
      </c>
      <c r="D154" s="53" t="s">
        <v>594</v>
      </c>
      <c r="E154" s="53" t="s">
        <v>948</v>
      </c>
      <c r="F154" s="53" t="s">
        <v>949</v>
      </c>
      <c r="G154" s="53" t="s">
        <v>933</v>
      </c>
      <c r="H154" s="54">
        <v>9999</v>
      </c>
    </row>
    <row r="155" spans="1:8" x14ac:dyDescent="0.35">
      <c r="A155" t="str">
        <f t="shared" si="2"/>
        <v>UNION ALL SELECT 'BD' AS RiskCode, 'Proportional RI' AS Transaction_Type, 'Y' AS Non_Life_Annuity_Flag, 'Non-Life Annuities other than relating to health' AS Solvency_II_Class, 'NLA_O' AS ShortSIIClass, 'Y' AS Part_VII_LIC_Flag, '9999' AS Last_YOA</v>
      </c>
      <c r="B155" s="52" t="s">
        <v>518</v>
      </c>
      <c r="C155" s="53" t="s">
        <v>936</v>
      </c>
      <c r="D155" s="53" t="s">
        <v>933</v>
      </c>
      <c r="E155" s="53" t="s">
        <v>934</v>
      </c>
      <c r="F155" s="53" t="s">
        <v>935</v>
      </c>
      <c r="G155" s="53" t="s">
        <v>933</v>
      </c>
      <c r="H155" s="54">
        <v>9999</v>
      </c>
    </row>
    <row r="156" spans="1:8" x14ac:dyDescent="0.35">
      <c r="A156" t="str">
        <f t="shared" si="2"/>
        <v>UNION ALL SELECT 'BS' AS RiskCode, 'Direct' AS Transaction_Type, 'N' AS Non_Life_Annuity_Flag, 'Direct - Credit and suretyship' AS Solvency_II_Class, 'D_CS' AS ShortSIIClass, '' AS Part_VII_LIC_Flag, '2004' AS Last_YOA</v>
      </c>
      <c r="B156" s="52" t="s">
        <v>520</v>
      </c>
      <c r="C156" s="53" t="s">
        <v>692</v>
      </c>
      <c r="D156" s="53" t="s">
        <v>594</v>
      </c>
      <c r="E156" s="53" t="s">
        <v>968</v>
      </c>
      <c r="F156" s="53" t="s">
        <v>969</v>
      </c>
      <c r="G156" s="53"/>
      <c r="H156" s="54">
        <v>2004</v>
      </c>
    </row>
    <row r="157" spans="1:8" x14ac:dyDescent="0.35">
      <c r="A157" t="str">
        <f t="shared" si="2"/>
        <v>UNION ALL SELECT 'BS' AS RiskCode, 'Direct' AS Transaction_Type, 'Y' AS Non_Life_Annuity_Flag, 'Non-Life Annuities other than relating to health' AS Solvency_II_Class, 'NLA_O' AS ShortSIIClass, '' AS Part_VII_LIC_Flag, '2004' AS Last_YOA</v>
      </c>
      <c r="B157" s="52" t="s">
        <v>520</v>
      </c>
      <c r="C157" s="53" t="s">
        <v>692</v>
      </c>
      <c r="D157" s="53" t="s">
        <v>933</v>
      </c>
      <c r="E157" s="53" t="s">
        <v>934</v>
      </c>
      <c r="F157" s="53" t="s">
        <v>935</v>
      </c>
      <c r="G157" s="53"/>
      <c r="H157" s="54">
        <v>2004</v>
      </c>
    </row>
    <row r="158" spans="1:8" x14ac:dyDescent="0.35">
      <c r="A158" t="str">
        <f t="shared" si="2"/>
        <v>UNION ALL SELECT 'BS' AS RiskCode, 'Non-Proportional RI' AS Transaction_Type, 'N' AS Non_Life_Annuity_Flag, 'Non-Proportional RI - Property reinsurance' AS Solvency_II_Class, 'NP_P' AS ShortSIIClass, '' AS Part_VII_LIC_Flag, '2004' AS Last_YOA</v>
      </c>
      <c r="B158" s="52" t="s">
        <v>520</v>
      </c>
      <c r="C158" s="53" t="s">
        <v>962</v>
      </c>
      <c r="D158" s="53" t="s">
        <v>594</v>
      </c>
      <c r="E158" s="53" t="s">
        <v>963</v>
      </c>
      <c r="F158" s="53" t="s">
        <v>964</v>
      </c>
      <c r="G158" s="53"/>
      <c r="H158" s="54">
        <v>2004</v>
      </c>
    </row>
    <row r="159" spans="1:8" x14ac:dyDescent="0.35">
      <c r="A159" t="str">
        <f t="shared" si="2"/>
        <v>UNION ALL SELECT 'BS' AS RiskCode, 'Non-Proportional RI' AS Transaction_Type, 'Y' AS Non_Life_Annuity_Flag, 'Non-Life Annuities other than relating to health' AS Solvency_II_Class, 'NLA_O' AS ShortSIIClass, '' AS Part_VII_LIC_Flag, '2004' AS Last_YOA</v>
      </c>
      <c r="B159" s="52" t="s">
        <v>520</v>
      </c>
      <c r="C159" s="53" t="s">
        <v>962</v>
      </c>
      <c r="D159" s="53" t="s">
        <v>933</v>
      </c>
      <c r="E159" s="53" t="s">
        <v>934</v>
      </c>
      <c r="F159" s="53" t="s">
        <v>935</v>
      </c>
      <c r="G159" s="53"/>
      <c r="H159" s="54">
        <v>2004</v>
      </c>
    </row>
    <row r="160" spans="1:8" x14ac:dyDescent="0.35">
      <c r="A160" t="str">
        <f t="shared" si="2"/>
        <v>UNION ALL SELECT 'BS' AS RiskCode, 'Proportional RI' AS Transaction_Type, 'N' AS Non_Life_Annuity_Flag, 'Proportional RI - Credit and suretyship' AS Solvency_II_Class, 'P_CS' AS ShortSIIClass, '' AS Part_VII_LIC_Flag, '2004' AS Last_YOA</v>
      </c>
      <c r="B160" s="52" t="s">
        <v>520</v>
      </c>
      <c r="C160" s="53" t="s">
        <v>936</v>
      </c>
      <c r="D160" s="53" t="s">
        <v>594</v>
      </c>
      <c r="E160" s="53" t="s">
        <v>970</v>
      </c>
      <c r="F160" s="53" t="s">
        <v>971</v>
      </c>
      <c r="G160" s="53"/>
      <c r="H160" s="54">
        <v>2004</v>
      </c>
    </row>
    <row r="161" spans="1:8" x14ac:dyDescent="0.35">
      <c r="A161" t="str">
        <f t="shared" si="2"/>
        <v>UNION ALL SELECT 'BS' AS RiskCode, 'Proportional RI' AS Transaction_Type, 'Y' AS Non_Life_Annuity_Flag, 'Non-Life Annuities other than relating to health' AS Solvency_II_Class, 'NLA_O' AS ShortSIIClass, '' AS Part_VII_LIC_Flag, '2004' AS Last_YOA</v>
      </c>
      <c r="B161" s="52" t="s">
        <v>520</v>
      </c>
      <c r="C161" s="53" t="s">
        <v>936</v>
      </c>
      <c r="D161" s="53" t="s">
        <v>933</v>
      </c>
      <c r="E161" s="53" t="s">
        <v>934</v>
      </c>
      <c r="F161" s="53" t="s">
        <v>935</v>
      </c>
      <c r="G161" s="53"/>
      <c r="H161" s="54">
        <v>2004</v>
      </c>
    </row>
    <row r="162" spans="1:8" x14ac:dyDescent="0.35">
      <c r="A162" t="str">
        <f t="shared" si="2"/>
        <v>UNION ALL SELECT 'CA' AS RiskCode, 'Direct' AS Transaction_Type, 'N' AS Non_Life_Annuity_Flag, 'Direct - Fire and other damage to property' AS Solvency_II_Class, 'D_FP' AS ShortSIIClass, '' AS Part_VII_LIC_Flag, '2010' AS Last_YOA</v>
      </c>
      <c r="B162" s="52" t="s">
        <v>522</v>
      </c>
      <c r="C162" s="53" t="s">
        <v>692</v>
      </c>
      <c r="D162" s="53" t="s">
        <v>594</v>
      </c>
      <c r="E162" s="53" t="s">
        <v>946</v>
      </c>
      <c r="F162" s="53" t="s">
        <v>947</v>
      </c>
      <c r="G162" s="53"/>
      <c r="H162" s="54">
        <v>2010</v>
      </c>
    </row>
    <row r="163" spans="1:8" x14ac:dyDescent="0.35">
      <c r="A163" t="str">
        <f t="shared" si="2"/>
        <v>UNION ALL SELECT 'CA' AS RiskCode, 'Direct' AS Transaction_Type, 'Y' AS Non_Life_Annuity_Flag, 'Non-Life Annuities other than relating to health' AS Solvency_II_Class, 'NLA_O' AS ShortSIIClass, '' AS Part_VII_LIC_Flag, '2010' AS Last_YOA</v>
      </c>
      <c r="B163" s="52" t="s">
        <v>522</v>
      </c>
      <c r="C163" s="53" t="s">
        <v>692</v>
      </c>
      <c r="D163" s="53" t="s">
        <v>933</v>
      </c>
      <c r="E163" s="53" t="s">
        <v>934</v>
      </c>
      <c r="F163" s="53" t="s">
        <v>935</v>
      </c>
      <c r="G163" s="53"/>
      <c r="H163" s="54">
        <v>2010</v>
      </c>
    </row>
    <row r="164" spans="1:8" x14ac:dyDescent="0.35">
      <c r="A164" t="str">
        <f t="shared" si="2"/>
        <v>UNION ALL SELECT 'CA' AS RiskCode, 'Non-Proportional RI' AS Transaction_Type, 'N' AS Non_Life_Annuity_Flag, 'Non-Proportional RI - Property reinsurance' AS Solvency_II_Class, 'NP_P' AS ShortSIIClass, '' AS Part_VII_LIC_Flag, '2010' AS Last_YOA</v>
      </c>
      <c r="B164" s="52" t="s">
        <v>522</v>
      </c>
      <c r="C164" s="53" t="s">
        <v>962</v>
      </c>
      <c r="D164" s="53" t="s">
        <v>594</v>
      </c>
      <c r="E164" s="53" t="s">
        <v>963</v>
      </c>
      <c r="F164" s="53" t="s">
        <v>964</v>
      </c>
      <c r="G164" s="53"/>
      <c r="H164" s="54">
        <v>2010</v>
      </c>
    </row>
    <row r="165" spans="1:8" x14ac:dyDescent="0.35">
      <c r="A165" t="str">
        <f t="shared" si="2"/>
        <v>UNION ALL SELECT 'CA' AS RiskCode, 'Non-Proportional RI' AS Transaction_Type, 'Y' AS Non_Life_Annuity_Flag, 'Non-Life Annuities other than relating to health' AS Solvency_II_Class, 'NLA_O' AS ShortSIIClass, '' AS Part_VII_LIC_Flag, '2010' AS Last_YOA</v>
      </c>
      <c r="B165" s="52" t="s">
        <v>522</v>
      </c>
      <c r="C165" s="53" t="s">
        <v>962</v>
      </c>
      <c r="D165" s="53" t="s">
        <v>933</v>
      </c>
      <c r="E165" s="53" t="s">
        <v>934</v>
      </c>
      <c r="F165" s="53" t="s">
        <v>935</v>
      </c>
      <c r="G165" s="53"/>
      <c r="H165" s="54">
        <v>2010</v>
      </c>
    </row>
    <row r="166" spans="1:8" x14ac:dyDescent="0.35">
      <c r="A166" t="str">
        <f t="shared" si="2"/>
        <v>UNION ALL SELECT 'CA' AS RiskCode, 'Proportional RI' AS Transaction_Type, 'N' AS Non_Life_Annuity_Flag, 'Proportional RI - Fire and other damage to property' AS Solvency_II_Class, 'P_FP' AS ShortSIIClass, '' AS Part_VII_LIC_Flag, '2010' AS Last_YOA</v>
      </c>
      <c r="B166" s="52" t="s">
        <v>522</v>
      </c>
      <c r="C166" s="53" t="s">
        <v>936</v>
      </c>
      <c r="D166" s="53" t="s">
        <v>594</v>
      </c>
      <c r="E166" s="53" t="s">
        <v>948</v>
      </c>
      <c r="F166" s="53" t="s">
        <v>949</v>
      </c>
      <c r="G166" s="53"/>
      <c r="H166" s="54">
        <v>2010</v>
      </c>
    </row>
    <row r="167" spans="1:8" x14ac:dyDescent="0.35">
      <c r="A167" t="str">
        <f t="shared" si="2"/>
        <v>UNION ALL SELECT 'CA' AS RiskCode, 'Proportional RI' AS Transaction_Type, 'Y' AS Non_Life_Annuity_Flag, 'Non-Life Annuities other than relating to health' AS Solvency_II_Class, 'NLA_O' AS ShortSIIClass, '' AS Part_VII_LIC_Flag, '2010' AS Last_YOA</v>
      </c>
      <c r="B167" s="52" t="s">
        <v>522</v>
      </c>
      <c r="C167" s="53" t="s">
        <v>936</v>
      </c>
      <c r="D167" s="53" t="s">
        <v>933</v>
      </c>
      <c r="E167" s="53" t="s">
        <v>934</v>
      </c>
      <c r="F167" s="53" t="s">
        <v>935</v>
      </c>
      <c r="G167" s="53"/>
      <c r="H167" s="54">
        <v>2010</v>
      </c>
    </row>
    <row r="168" spans="1:8" x14ac:dyDescent="0.35">
      <c r="A168" t="str">
        <f t="shared" si="2"/>
        <v>UNION ALL SELECT 'CB' AS RiskCode, 'Direct' AS Transaction_Type, 'N' AS Non_Life_Annuity_Flag, 'Direct - Fire and other damage to property' AS Solvency_II_Class, 'D_FP' AS ShortSIIClass, '' AS Part_VII_LIC_Flag, '9999' AS Last_YOA</v>
      </c>
      <c r="B168" s="52" t="s">
        <v>161</v>
      </c>
      <c r="C168" s="53" t="s">
        <v>692</v>
      </c>
      <c r="D168" s="53" t="s">
        <v>594</v>
      </c>
      <c r="E168" s="53" t="s">
        <v>946</v>
      </c>
      <c r="F168" s="53" t="s">
        <v>947</v>
      </c>
      <c r="G168" s="53"/>
      <c r="H168" s="54">
        <v>9999</v>
      </c>
    </row>
    <row r="169" spans="1:8" x14ac:dyDescent="0.35">
      <c r="A169" t="str">
        <f t="shared" si="2"/>
        <v>UNION ALL SELECT 'CB' AS RiskCode, 'Direct' AS Transaction_Type, 'Y' AS Non_Life_Annuity_Flag, 'Non-Life Annuities other than relating to health' AS Solvency_II_Class, 'NLA_O' AS ShortSIIClass, '' AS Part_VII_LIC_Flag, '9999' AS Last_YOA</v>
      </c>
      <c r="B169" s="52" t="s">
        <v>161</v>
      </c>
      <c r="C169" s="53" t="s">
        <v>692</v>
      </c>
      <c r="D169" s="53" t="s">
        <v>933</v>
      </c>
      <c r="E169" s="53" t="s">
        <v>934</v>
      </c>
      <c r="F169" s="53" t="s">
        <v>935</v>
      </c>
      <c r="G169" s="53"/>
      <c r="H169" s="54">
        <v>9999</v>
      </c>
    </row>
    <row r="170" spans="1:8" x14ac:dyDescent="0.35">
      <c r="A170" t="str">
        <f t="shared" si="2"/>
        <v>UNION ALL SELECT 'CB' AS RiskCode, 'Non-Proportional RI' AS Transaction_Type, 'N' AS Non_Life_Annuity_Flag, 'Non-Proportional RI - Property reinsurance' AS Solvency_II_Class, 'NP_P' AS ShortSIIClass, '' AS Part_VII_LIC_Flag, '9999' AS Last_YOA</v>
      </c>
      <c r="B170" s="52" t="s">
        <v>161</v>
      </c>
      <c r="C170" s="53" t="s">
        <v>962</v>
      </c>
      <c r="D170" s="53" t="s">
        <v>594</v>
      </c>
      <c r="E170" s="53" t="s">
        <v>963</v>
      </c>
      <c r="F170" s="53" t="s">
        <v>964</v>
      </c>
      <c r="G170" s="53"/>
      <c r="H170" s="54">
        <v>9999</v>
      </c>
    </row>
    <row r="171" spans="1:8" x14ac:dyDescent="0.35">
      <c r="A171" t="str">
        <f t="shared" si="2"/>
        <v>UNION ALL SELECT 'CB' AS RiskCode, 'Non-Proportional RI' AS Transaction_Type, 'Y' AS Non_Life_Annuity_Flag, 'Non-Life Annuities other than relating to health' AS Solvency_II_Class, 'NLA_O' AS ShortSIIClass, '' AS Part_VII_LIC_Flag, '9999' AS Last_YOA</v>
      </c>
      <c r="B171" s="52" t="s">
        <v>161</v>
      </c>
      <c r="C171" s="53" t="s">
        <v>962</v>
      </c>
      <c r="D171" s="53" t="s">
        <v>933</v>
      </c>
      <c r="E171" s="53" t="s">
        <v>934</v>
      </c>
      <c r="F171" s="53" t="s">
        <v>935</v>
      </c>
      <c r="G171" s="53"/>
      <c r="H171" s="54">
        <v>9999</v>
      </c>
    </row>
    <row r="172" spans="1:8" x14ac:dyDescent="0.35">
      <c r="A172" t="str">
        <f t="shared" si="2"/>
        <v>UNION ALL SELECT 'CB' AS RiskCode, 'Proportional RI' AS Transaction_Type, 'N' AS Non_Life_Annuity_Flag, 'Proportional RI - Fire and other damage to property' AS Solvency_II_Class, 'P_FP' AS ShortSIIClass, '' AS Part_VII_LIC_Flag, '9999' AS Last_YOA</v>
      </c>
      <c r="B172" s="52" t="s">
        <v>161</v>
      </c>
      <c r="C172" s="53" t="s">
        <v>936</v>
      </c>
      <c r="D172" s="53" t="s">
        <v>594</v>
      </c>
      <c r="E172" s="53" t="s">
        <v>948</v>
      </c>
      <c r="F172" s="53" t="s">
        <v>949</v>
      </c>
      <c r="G172" s="53"/>
      <c r="H172" s="54">
        <v>9999</v>
      </c>
    </row>
    <row r="173" spans="1:8" x14ac:dyDescent="0.35">
      <c r="A173" t="str">
        <f t="shared" si="2"/>
        <v>UNION ALL SELECT 'CB' AS RiskCode, 'Proportional RI' AS Transaction_Type, 'Y' AS Non_Life_Annuity_Flag, 'Non-Life Annuities other than relating to health' AS Solvency_II_Class, 'NLA_O' AS ShortSIIClass, '' AS Part_VII_LIC_Flag, '9999' AS Last_YOA</v>
      </c>
      <c r="B173" s="52" t="s">
        <v>161</v>
      </c>
      <c r="C173" s="53" t="s">
        <v>936</v>
      </c>
      <c r="D173" s="53" t="s">
        <v>933</v>
      </c>
      <c r="E173" s="53" t="s">
        <v>934</v>
      </c>
      <c r="F173" s="53" t="s">
        <v>935</v>
      </c>
      <c r="G173" s="53"/>
      <c r="H173" s="54">
        <v>9999</v>
      </c>
    </row>
    <row r="174" spans="1:8" x14ac:dyDescent="0.35">
      <c r="A174" t="str">
        <f t="shared" si="2"/>
        <v>UNION ALL SELECT 'CC' AS RiskCode, 'Direct' AS Transaction_Type, 'N' AS Non_Life_Annuity_Flag, 'Direct - Fire and other damage to property' AS Solvency_II_Class, 'D_FP' AS ShortSIIClass, '' AS Part_VII_LIC_Flag, '9999' AS Last_YOA</v>
      </c>
      <c r="B174" s="52" t="s">
        <v>165</v>
      </c>
      <c r="C174" s="53" t="s">
        <v>692</v>
      </c>
      <c r="D174" s="53" t="s">
        <v>594</v>
      </c>
      <c r="E174" s="53" t="s">
        <v>946</v>
      </c>
      <c r="F174" s="53" t="s">
        <v>947</v>
      </c>
      <c r="G174" s="53"/>
      <c r="H174" s="54">
        <v>9999</v>
      </c>
    </row>
    <row r="175" spans="1:8" x14ac:dyDescent="0.35">
      <c r="A175" t="str">
        <f t="shared" si="2"/>
        <v>UNION ALL SELECT 'CC' AS RiskCode, 'Direct' AS Transaction_Type, 'Y' AS Non_Life_Annuity_Flag, 'Non-Life Annuities other than relating to health' AS Solvency_II_Class, 'NLA_O' AS ShortSIIClass, '' AS Part_VII_LIC_Flag, '9999' AS Last_YOA</v>
      </c>
      <c r="B175" s="52" t="s">
        <v>165</v>
      </c>
      <c r="C175" s="53" t="s">
        <v>692</v>
      </c>
      <c r="D175" s="53" t="s">
        <v>933</v>
      </c>
      <c r="E175" s="53" t="s">
        <v>934</v>
      </c>
      <c r="F175" s="53" t="s">
        <v>935</v>
      </c>
      <c r="G175" s="53"/>
      <c r="H175" s="54">
        <v>9999</v>
      </c>
    </row>
    <row r="176" spans="1:8" x14ac:dyDescent="0.35">
      <c r="A176" t="str">
        <f t="shared" si="2"/>
        <v>UNION ALL SELECT 'CC' AS RiskCode, 'Non-Proportional RI' AS Transaction_Type, 'N' AS Non_Life_Annuity_Flag, 'Non-Proportional RI - Property reinsurance' AS Solvency_II_Class, 'NP_P' AS ShortSIIClass, '' AS Part_VII_LIC_Flag, '9999' AS Last_YOA</v>
      </c>
      <c r="B176" s="52" t="s">
        <v>165</v>
      </c>
      <c r="C176" s="53" t="s">
        <v>962</v>
      </c>
      <c r="D176" s="53" t="s">
        <v>594</v>
      </c>
      <c r="E176" s="53" t="s">
        <v>963</v>
      </c>
      <c r="F176" s="53" t="s">
        <v>964</v>
      </c>
      <c r="G176" s="53"/>
      <c r="H176" s="54">
        <v>9999</v>
      </c>
    </row>
    <row r="177" spans="1:8" x14ac:dyDescent="0.35">
      <c r="A177" t="str">
        <f t="shared" si="2"/>
        <v>UNION ALL SELECT 'CC' AS RiskCode, 'Non-Proportional RI' AS Transaction_Type, 'Y' AS Non_Life_Annuity_Flag, 'Non-Life Annuities other than relating to health' AS Solvency_II_Class, 'NLA_O' AS ShortSIIClass, '' AS Part_VII_LIC_Flag, '9999' AS Last_YOA</v>
      </c>
      <c r="B177" s="52" t="s">
        <v>165</v>
      </c>
      <c r="C177" s="53" t="s">
        <v>962</v>
      </c>
      <c r="D177" s="53" t="s">
        <v>933</v>
      </c>
      <c r="E177" s="53" t="s">
        <v>934</v>
      </c>
      <c r="F177" s="53" t="s">
        <v>935</v>
      </c>
      <c r="G177" s="53"/>
      <c r="H177" s="54">
        <v>9999</v>
      </c>
    </row>
    <row r="178" spans="1:8" x14ac:dyDescent="0.35">
      <c r="A178" t="str">
        <f t="shared" si="2"/>
        <v>UNION ALL SELECT 'CC' AS RiskCode, 'Proportional RI' AS Transaction_Type, 'N' AS Non_Life_Annuity_Flag, 'Proportional RI - Fire and other damage to property' AS Solvency_II_Class, 'P_FP' AS ShortSIIClass, '' AS Part_VII_LIC_Flag, '9999' AS Last_YOA</v>
      </c>
      <c r="B178" s="52" t="s">
        <v>165</v>
      </c>
      <c r="C178" s="53" t="s">
        <v>936</v>
      </c>
      <c r="D178" s="53" t="s">
        <v>594</v>
      </c>
      <c r="E178" s="53" t="s">
        <v>948</v>
      </c>
      <c r="F178" s="53" t="s">
        <v>949</v>
      </c>
      <c r="G178" s="53"/>
      <c r="H178" s="54">
        <v>9999</v>
      </c>
    </row>
    <row r="179" spans="1:8" x14ac:dyDescent="0.35">
      <c r="A179" t="str">
        <f t="shared" si="2"/>
        <v>UNION ALL SELECT 'CC' AS RiskCode, 'Proportional RI' AS Transaction_Type, 'Y' AS Non_Life_Annuity_Flag, 'Non-Life Annuities other than relating to health' AS Solvency_II_Class, 'NLA_O' AS ShortSIIClass, '' AS Part_VII_LIC_Flag, '9999' AS Last_YOA</v>
      </c>
      <c r="B179" s="52" t="s">
        <v>165</v>
      </c>
      <c r="C179" s="53" t="s">
        <v>936</v>
      </c>
      <c r="D179" s="53" t="s">
        <v>933</v>
      </c>
      <c r="E179" s="53" t="s">
        <v>934</v>
      </c>
      <c r="F179" s="53" t="s">
        <v>935</v>
      </c>
      <c r="G179" s="53"/>
      <c r="H179" s="54">
        <v>9999</v>
      </c>
    </row>
    <row r="180" spans="1:8" x14ac:dyDescent="0.35">
      <c r="A180" t="str">
        <f t="shared" si="2"/>
        <v>UNION ALL SELECT 'CF' AS RiskCode, 'Direct' AS Transaction_Type, 'N' AS Non_Life_Annuity_Flag, 'Direct - Credit and suretyship' AS Solvency_II_Class, 'D_CS' AS ShortSIIClass, '' AS Part_VII_LIC_Flag, '9999' AS Last_YOA</v>
      </c>
      <c r="B180" s="52" t="s">
        <v>524</v>
      </c>
      <c r="C180" s="53" t="s">
        <v>692</v>
      </c>
      <c r="D180" s="53" t="s">
        <v>594</v>
      </c>
      <c r="E180" s="53" t="s">
        <v>968</v>
      </c>
      <c r="F180" s="53" t="s">
        <v>969</v>
      </c>
      <c r="G180" s="53"/>
      <c r="H180" s="54">
        <v>9999</v>
      </c>
    </row>
    <row r="181" spans="1:8" x14ac:dyDescent="0.35">
      <c r="A181" t="str">
        <f t="shared" si="2"/>
        <v>UNION ALL SELECT 'CF' AS RiskCode, 'Direct' AS Transaction_Type, 'Y' AS Non_Life_Annuity_Flag, 'Non-Life Annuities other than relating to health' AS Solvency_II_Class, 'NLA_O' AS ShortSIIClass, '' AS Part_VII_LIC_Flag, '9999' AS Last_YOA</v>
      </c>
      <c r="B181" s="52" t="s">
        <v>524</v>
      </c>
      <c r="C181" s="53" t="s">
        <v>692</v>
      </c>
      <c r="D181" s="53" t="s">
        <v>933</v>
      </c>
      <c r="E181" s="53" t="s">
        <v>934</v>
      </c>
      <c r="F181" s="53" t="s">
        <v>935</v>
      </c>
      <c r="G181" s="53"/>
      <c r="H181" s="54">
        <v>9999</v>
      </c>
    </row>
    <row r="182" spans="1:8" x14ac:dyDescent="0.35">
      <c r="A182" t="str">
        <f t="shared" si="2"/>
        <v>UNION ALL SELECT 'CF' AS RiskCode, 'Non-Proportional RI' AS Transaction_Type, 'N' AS Non_Life_Annuity_Flag, 'Non-Proportional RI - Property reinsurance' AS Solvency_II_Class, 'NP_P' AS ShortSIIClass, '' AS Part_VII_LIC_Flag, '9999' AS Last_YOA</v>
      </c>
      <c r="B182" s="52" t="s">
        <v>524</v>
      </c>
      <c r="C182" s="53" t="s">
        <v>962</v>
      </c>
      <c r="D182" s="53" t="s">
        <v>594</v>
      </c>
      <c r="E182" s="53" t="s">
        <v>963</v>
      </c>
      <c r="F182" s="53" t="s">
        <v>964</v>
      </c>
      <c r="G182" s="53"/>
      <c r="H182" s="54">
        <v>9999</v>
      </c>
    </row>
    <row r="183" spans="1:8" x14ac:dyDescent="0.35">
      <c r="A183" t="str">
        <f t="shared" si="2"/>
        <v>UNION ALL SELECT 'CF' AS RiskCode, 'Non-Proportional RI' AS Transaction_Type, 'Y' AS Non_Life_Annuity_Flag, 'Non-Life Annuities other than relating to health' AS Solvency_II_Class, 'NLA_O' AS ShortSIIClass, '' AS Part_VII_LIC_Flag, '9999' AS Last_YOA</v>
      </c>
      <c r="B183" s="52" t="s">
        <v>524</v>
      </c>
      <c r="C183" s="53" t="s">
        <v>962</v>
      </c>
      <c r="D183" s="53" t="s">
        <v>933</v>
      </c>
      <c r="E183" s="53" t="s">
        <v>934</v>
      </c>
      <c r="F183" s="53" t="s">
        <v>935</v>
      </c>
      <c r="G183" s="53"/>
      <c r="H183" s="54">
        <v>9999</v>
      </c>
    </row>
    <row r="184" spans="1:8" x14ac:dyDescent="0.35">
      <c r="A184" t="str">
        <f t="shared" si="2"/>
        <v>UNION ALL SELECT 'CF' AS RiskCode, 'Proportional RI' AS Transaction_Type, 'N' AS Non_Life_Annuity_Flag, 'Proportional RI - Credit and suretyship' AS Solvency_II_Class, 'P_CS' AS ShortSIIClass, '' AS Part_VII_LIC_Flag, '9999' AS Last_YOA</v>
      </c>
      <c r="B184" s="52" t="s">
        <v>524</v>
      </c>
      <c r="C184" s="53" t="s">
        <v>936</v>
      </c>
      <c r="D184" s="53" t="s">
        <v>594</v>
      </c>
      <c r="E184" s="53" t="s">
        <v>970</v>
      </c>
      <c r="F184" s="53" t="s">
        <v>971</v>
      </c>
      <c r="G184" s="53"/>
      <c r="H184" s="54">
        <v>9999</v>
      </c>
    </row>
    <row r="185" spans="1:8" x14ac:dyDescent="0.35">
      <c r="A185" t="str">
        <f t="shared" si="2"/>
        <v>UNION ALL SELECT 'CF' AS RiskCode, 'Proportional RI' AS Transaction_Type, 'Y' AS Non_Life_Annuity_Flag, 'Non-Life Annuities other than relating to health' AS Solvency_II_Class, 'NLA_O' AS ShortSIIClass, '' AS Part_VII_LIC_Flag, '9999' AS Last_YOA</v>
      </c>
      <c r="B185" s="52" t="s">
        <v>524</v>
      </c>
      <c r="C185" s="53" t="s">
        <v>936</v>
      </c>
      <c r="D185" s="53" t="s">
        <v>933</v>
      </c>
      <c r="E185" s="53" t="s">
        <v>934</v>
      </c>
      <c r="F185" s="53" t="s">
        <v>935</v>
      </c>
      <c r="G185" s="53"/>
      <c r="H185" s="54">
        <v>9999</v>
      </c>
    </row>
    <row r="186" spans="1:8" x14ac:dyDescent="0.35">
      <c r="A186" t="str">
        <f t="shared" si="2"/>
        <v>UNION ALL SELECT 'CN' AS RiskCode, 'Non-Proportional RI' AS Transaction_Type, 'N' AS Non_Life_Annuity_Flag, 'Non-Proportional RI - Property reinsurance' AS Solvency_II_Class, 'NP_P' AS ShortSIIClass, '' AS Part_VII_LIC_Flag, '2004' AS Last_YOA</v>
      </c>
      <c r="B186" s="52" t="s">
        <v>387</v>
      </c>
      <c r="C186" s="53" t="s">
        <v>962</v>
      </c>
      <c r="D186" s="53" t="s">
        <v>594</v>
      </c>
      <c r="E186" s="53" t="s">
        <v>963</v>
      </c>
      <c r="F186" s="53" t="s">
        <v>964</v>
      </c>
      <c r="G186" s="53"/>
      <c r="H186" s="54">
        <v>2004</v>
      </c>
    </row>
    <row r="187" spans="1:8" x14ac:dyDescent="0.35">
      <c r="A187" t="str">
        <f t="shared" si="2"/>
        <v>UNION ALL SELECT 'CN' AS RiskCode, 'Non-Proportional RI' AS Transaction_Type, 'Y' AS Non_Life_Annuity_Flag, 'Non-Life Annuities other than relating to health' AS Solvency_II_Class, 'NLA_O' AS ShortSIIClass, '' AS Part_VII_LIC_Flag, '2004' AS Last_YOA</v>
      </c>
      <c r="B187" s="52" t="s">
        <v>387</v>
      </c>
      <c r="C187" s="53" t="s">
        <v>962</v>
      </c>
      <c r="D187" s="53" t="s">
        <v>933</v>
      </c>
      <c r="E187" s="53" t="s">
        <v>934</v>
      </c>
      <c r="F187" s="53" t="s">
        <v>935</v>
      </c>
      <c r="G187" s="53"/>
      <c r="H187" s="54">
        <v>2004</v>
      </c>
    </row>
    <row r="188" spans="1:8" x14ac:dyDescent="0.35">
      <c r="A188" t="str">
        <f t="shared" si="2"/>
        <v>UNION ALL SELECT 'CN' AS RiskCode, 'Proportional RI' AS Transaction_Type, 'N' AS Non_Life_Annuity_Flag, 'Proportional RI - Credit and suretyship' AS Solvency_II_Class, 'P_CS' AS ShortSIIClass, 'Y' AS Part_VII_LIC_Flag, '2004' AS Last_YOA</v>
      </c>
      <c r="B188" s="52" t="s">
        <v>387</v>
      </c>
      <c r="C188" s="53" t="s">
        <v>936</v>
      </c>
      <c r="D188" s="53" t="s">
        <v>594</v>
      </c>
      <c r="E188" s="53" t="s">
        <v>970</v>
      </c>
      <c r="F188" s="53" t="s">
        <v>971</v>
      </c>
      <c r="G188" s="53" t="s">
        <v>933</v>
      </c>
      <c r="H188" s="53">
        <v>2004</v>
      </c>
    </row>
    <row r="189" spans="1:8" x14ac:dyDescent="0.35">
      <c r="A189" t="str">
        <f t="shared" si="2"/>
        <v>UNION ALL SELECT 'CN' AS RiskCode, 'Proportional RI' AS Transaction_Type, 'Y' AS Non_Life_Annuity_Flag, 'Non-Life Annuities other than relating to health' AS Solvency_II_Class, 'NLA_O' AS ShortSIIClass, 'Y' AS Part_VII_LIC_Flag, '2004' AS Last_YOA</v>
      </c>
      <c r="B189" s="52" t="s">
        <v>387</v>
      </c>
      <c r="C189" s="53" t="s">
        <v>936</v>
      </c>
      <c r="D189" s="53" t="s">
        <v>933</v>
      </c>
      <c r="E189" s="53" t="s">
        <v>934</v>
      </c>
      <c r="F189" s="53" t="s">
        <v>935</v>
      </c>
      <c r="G189" s="53" t="s">
        <v>933</v>
      </c>
      <c r="H189" s="54">
        <v>2004</v>
      </c>
    </row>
    <row r="190" spans="1:8" x14ac:dyDescent="0.35">
      <c r="A190" t="str">
        <f t="shared" si="2"/>
        <v>UNION ALL SELECT 'CP' AS RiskCode, 'Direct' AS Transaction_Type, 'N' AS Non_Life_Annuity_Flag, 'Direct - Credit and suretyship' AS Solvency_II_Class, 'D_CS' AS ShortSIIClass, '' AS Part_VII_LIC_Flag, '2004' AS Last_YOA</v>
      </c>
      <c r="B190" s="52" t="s">
        <v>454</v>
      </c>
      <c r="C190" s="53" t="s">
        <v>692</v>
      </c>
      <c r="D190" s="53" t="s">
        <v>594</v>
      </c>
      <c r="E190" s="53" t="s">
        <v>968</v>
      </c>
      <c r="F190" s="53" t="s">
        <v>969</v>
      </c>
      <c r="G190" s="53"/>
      <c r="H190" s="54">
        <v>2004</v>
      </c>
    </row>
    <row r="191" spans="1:8" x14ac:dyDescent="0.35">
      <c r="A191" t="str">
        <f t="shared" si="2"/>
        <v>UNION ALL SELECT 'CP' AS RiskCode, 'Direct' AS Transaction_Type, 'Y' AS Non_Life_Annuity_Flag, 'Non-Life Annuities other than relating to health' AS Solvency_II_Class, 'NLA_O' AS ShortSIIClass, '' AS Part_VII_LIC_Flag, '2004' AS Last_YOA</v>
      </c>
      <c r="B191" s="52" t="s">
        <v>454</v>
      </c>
      <c r="C191" s="53" t="s">
        <v>692</v>
      </c>
      <c r="D191" s="53" t="s">
        <v>933</v>
      </c>
      <c r="E191" s="53" t="s">
        <v>934</v>
      </c>
      <c r="F191" s="53" t="s">
        <v>935</v>
      </c>
      <c r="G191" s="53"/>
      <c r="H191" s="54">
        <v>2004</v>
      </c>
    </row>
    <row r="192" spans="1:8" x14ac:dyDescent="0.35">
      <c r="A192" t="str">
        <f t="shared" si="2"/>
        <v>UNION ALL SELECT 'CP' AS RiskCode, 'Non-Proportional RI' AS Transaction_Type, 'N' AS Non_Life_Annuity_Flag, 'Non-Proportional RI - Property reinsurance' AS Solvency_II_Class, 'NP_P' AS ShortSIIClass, '' AS Part_VII_LIC_Flag, '2004' AS Last_YOA</v>
      </c>
      <c r="B192" s="52" t="s">
        <v>454</v>
      </c>
      <c r="C192" s="53" t="s">
        <v>962</v>
      </c>
      <c r="D192" s="53" t="s">
        <v>594</v>
      </c>
      <c r="E192" s="53" t="s">
        <v>963</v>
      </c>
      <c r="F192" s="53" t="s">
        <v>964</v>
      </c>
      <c r="G192" s="53"/>
      <c r="H192" s="54">
        <v>2004</v>
      </c>
    </row>
    <row r="193" spans="1:8" x14ac:dyDescent="0.35">
      <c r="A193" t="str">
        <f t="shared" si="2"/>
        <v>UNION ALL SELECT 'CP' AS RiskCode, 'Non-Proportional RI' AS Transaction_Type, 'Y' AS Non_Life_Annuity_Flag, 'Non-Life Annuities other than relating to health' AS Solvency_II_Class, 'NLA_O' AS ShortSIIClass, '' AS Part_VII_LIC_Flag, '2004' AS Last_YOA</v>
      </c>
      <c r="B193" s="52" t="s">
        <v>454</v>
      </c>
      <c r="C193" s="53" t="s">
        <v>962</v>
      </c>
      <c r="D193" s="53" t="s">
        <v>933</v>
      </c>
      <c r="E193" s="53" t="s">
        <v>934</v>
      </c>
      <c r="F193" s="53" t="s">
        <v>935</v>
      </c>
      <c r="G193" s="53"/>
      <c r="H193" s="54">
        <v>2004</v>
      </c>
    </row>
    <row r="194" spans="1:8" x14ac:dyDescent="0.35">
      <c r="A194" t="str">
        <f t="shared" si="2"/>
        <v>UNION ALL SELECT 'CP' AS RiskCode, 'Proportional RI' AS Transaction_Type, 'N' AS Non_Life_Annuity_Flag, 'Proportional RI - Credit and suretyship' AS Solvency_II_Class, 'P_CS' AS ShortSIIClass, '' AS Part_VII_LIC_Flag, '2004' AS Last_YOA</v>
      </c>
      <c r="B194" s="52" t="s">
        <v>454</v>
      </c>
      <c r="C194" s="53" t="s">
        <v>936</v>
      </c>
      <c r="D194" s="53" t="s">
        <v>594</v>
      </c>
      <c r="E194" s="53" t="s">
        <v>970</v>
      </c>
      <c r="F194" s="53" t="s">
        <v>971</v>
      </c>
      <c r="G194" s="53"/>
      <c r="H194" s="54">
        <v>2004</v>
      </c>
    </row>
    <row r="195" spans="1:8" x14ac:dyDescent="0.35">
      <c r="A195" t="str">
        <f t="shared" ref="A195:A258" si="3">CONCATENATE("UNION ALL SELECT '", B195, "' AS RiskCode, '", C195, "' AS Transaction_Type, '", D195, "' AS Non_Life_Annuity_Flag, '", SUBSTITUTE(E195, "'", "''"), "' AS Solvency_II_Class, '", F195, "' AS ShortSIIClass, '", G195, "' AS Part_VII_LIC_Flag, '", H195, "'", " AS Last_YOA")</f>
        <v>UNION ALL SELECT 'CP' AS RiskCode, 'Proportional RI' AS Transaction_Type, 'Y' AS Non_Life_Annuity_Flag, 'Non-Life Annuities other than relating to health' AS Solvency_II_Class, 'NLA_O' AS ShortSIIClass, '' AS Part_VII_LIC_Flag, '2004' AS Last_YOA</v>
      </c>
      <c r="B195" s="52" t="s">
        <v>454</v>
      </c>
      <c r="C195" s="53" t="s">
        <v>936</v>
      </c>
      <c r="D195" s="53" t="s">
        <v>933</v>
      </c>
      <c r="E195" s="53" t="s">
        <v>934</v>
      </c>
      <c r="F195" s="53" t="s">
        <v>935</v>
      </c>
      <c r="G195" s="53"/>
      <c r="H195" s="54">
        <v>2004</v>
      </c>
    </row>
    <row r="196" spans="1:8" x14ac:dyDescent="0.35">
      <c r="A196" t="str">
        <f t="shared" si="3"/>
        <v>UNION ALL SELECT 'CR' AS RiskCode, 'Direct' AS Transaction_Type, 'N' AS Non_Life_Annuity_Flag, 'Direct - Credit and suretyship' AS Solvency_II_Class, 'D_CS' AS ShortSIIClass, '' AS Part_VII_LIC_Flag, '9999' AS Last_YOA</v>
      </c>
      <c r="B196" s="52" t="s">
        <v>526</v>
      </c>
      <c r="C196" s="53" t="s">
        <v>692</v>
      </c>
      <c r="D196" s="53" t="s">
        <v>594</v>
      </c>
      <c r="E196" s="53" t="s">
        <v>968</v>
      </c>
      <c r="F196" s="53" t="s">
        <v>969</v>
      </c>
      <c r="G196" s="53"/>
      <c r="H196" s="54">
        <v>9999</v>
      </c>
    </row>
    <row r="197" spans="1:8" x14ac:dyDescent="0.35">
      <c r="A197" t="str">
        <f t="shared" si="3"/>
        <v>UNION ALL SELECT 'CR' AS RiskCode, 'Direct' AS Transaction_Type, 'Y' AS Non_Life_Annuity_Flag, 'Non-Life Annuities other than relating to health' AS Solvency_II_Class, 'NLA_O' AS ShortSIIClass, '' AS Part_VII_LIC_Flag, '9999' AS Last_YOA</v>
      </c>
      <c r="B197" s="52" t="s">
        <v>526</v>
      </c>
      <c r="C197" s="53" t="s">
        <v>692</v>
      </c>
      <c r="D197" s="53" t="s">
        <v>933</v>
      </c>
      <c r="E197" s="53" t="s">
        <v>934</v>
      </c>
      <c r="F197" s="53" t="s">
        <v>935</v>
      </c>
      <c r="G197" s="53"/>
      <c r="H197" s="54">
        <v>9999</v>
      </c>
    </row>
    <row r="198" spans="1:8" x14ac:dyDescent="0.35">
      <c r="A198" t="str">
        <f t="shared" si="3"/>
        <v>UNION ALL SELECT 'CR' AS RiskCode, 'Non-Proportional RI' AS Transaction_Type, 'N' AS Non_Life_Annuity_Flag, 'Non-Proportional RI - Property reinsurance' AS Solvency_II_Class, 'NP_P' AS ShortSIIClass, '' AS Part_VII_LIC_Flag, '9999' AS Last_YOA</v>
      </c>
      <c r="B198" s="52" t="s">
        <v>526</v>
      </c>
      <c r="C198" s="53" t="s">
        <v>962</v>
      </c>
      <c r="D198" s="53" t="s">
        <v>594</v>
      </c>
      <c r="E198" s="53" t="s">
        <v>963</v>
      </c>
      <c r="F198" s="53" t="s">
        <v>964</v>
      </c>
      <c r="G198" s="53"/>
      <c r="H198" s="54">
        <v>9999</v>
      </c>
    </row>
    <row r="199" spans="1:8" x14ac:dyDescent="0.35">
      <c r="A199" t="str">
        <f t="shared" si="3"/>
        <v>UNION ALL SELECT 'CR' AS RiskCode, 'Non-Proportional RI' AS Transaction_Type, 'Y' AS Non_Life_Annuity_Flag, 'Non-Life Annuities other than relating to health' AS Solvency_II_Class, 'NLA_O' AS ShortSIIClass, '' AS Part_VII_LIC_Flag, '9999' AS Last_YOA</v>
      </c>
      <c r="B199" s="52" t="s">
        <v>526</v>
      </c>
      <c r="C199" s="53" t="s">
        <v>962</v>
      </c>
      <c r="D199" s="53" t="s">
        <v>933</v>
      </c>
      <c r="E199" s="53" t="s">
        <v>934</v>
      </c>
      <c r="F199" s="53" t="s">
        <v>935</v>
      </c>
      <c r="G199" s="53"/>
      <c r="H199" s="54">
        <v>9999</v>
      </c>
    </row>
    <row r="200" spans="1:8" x14ac:dyDescent="0.35">
      <c r="A200" t="str">
        <f t="shared" si="3"/>
        <v>UNION ALL SELECT 'CR' AS RiskCode, 'Proportional RI' AS Transaction_Type, 'N' AS Non_Life_Annuity_Flag, 'Proportional RI - Credit and suretyship' AS Solvency_II_Class, 'P_CS' AS ShortSIIClass, '' AS Part_VII_LIC_Flag, '9999' AS Last_YOA</v>
      </c>
      <c r="B200" s="52" t="s">
        <v>526</v>
      </c>
      <c r="C200" s="53" t="s">
        <v>936</v>
      </c>
      <c r="D200" s="53" t="s">
        <v>594</v>
      </c>
      <c r="E200" s="53" t="s">
        <v>970</v>
      </c>
      <c r="F200" s="53" t="s">
        <v>971</v>
      </c>
      <c r="G200" s="53"/>
      <c r="H200" s="54">
        <v>9999</v>
      </c>
    </row>
    <row r="201" spans="1:8" x14ac:dyDescent="0.35">
      <c r="A201" t="str">
        <f t="shared" si="3"/>
        <v>UNION ALL SELECT 'CR' AS RiskCode, 'Proportional RI' AS Transaction_Type, 'Y' AS Non_Life_Annuity_Flag, 'Non-Life Annuities other than relating to health' AS Solvency_II_Class, 'NLA_O' AS ShortSIIClass, '' AS Part_VII_LIC_Flag, '9999' AS Last_YOA</v>
      </c>
      <c r="B201" s="52" t="s">
        <v>526</v>
      </c>
      <c r="C201" s="53" t="s">
        <v>936</v>
      </c>
      <c r="D201" s="53" t="s">
        <v>933</v>
      </c>
      <c r="E201" s="53" t="s">
        <v>934</v>
      </c>
      <c r="F201" s="53" t="s">
        <v>935</v>
      </c>
      <c r="G201" s="53"/>
      <c r="H201" s="54">
        <v>9999</v>
      </c>
    </row>
    <row r="202" spans="1:8" x14ac:dyDescent="0.35">
      <c r="A202" t="str">
        <f t="shared" si="3"/>
        <v>UNION ALL SELECT 'CT' AS RiskCode, 'Direct' AS Transaction_Type, 'N' AS Non_Life_Annuity_Flag, 'Direct - Marine, aviation and transport' AS Solvency_II_Class, 'D_MAT' AS ShortSIIClass, '' AS Part_VII_LIC_Flag, '9999' AS Last_YOA</v>
      </c>
      <c r="B202" s="52" t="s">
        <v>460</v>
      </c>
      <c r="C202" s="53" t="s">
        <v>692</v>
      </c>
      <c r="D202" s="53" t="s">
        <v>594</v>
      </c>
      <c r="E202" s="53" t="s">
        <v>931</v>
      </c>
      <c r="F202" s="53" t="s">
        <v>932</v>
      </c>
      <c r="G202" s="53"/>
      <c r="H202" s="54">
        <v>9999</v>
      </c>
    </row>
    <row r="203" spans="1:8" x14ac:dyDescent="0.35">
      <c r="A203" t="str">
        <f t="shared" si="3"/>
        <v>UNION ALL SELECT 'CT' AS RiskCode, 'Direct' AS Transaction_Type, 'Y' AS Non_Life_Annuity_Flag, 'Non-Life Annuities other than relating to health' AS Solvency_II_Class, 'NLA_O' AS ShortSIIClass, '' AS Part_VII_LIC_Flag, '9999' AS Last_YOA</v>
      </c>
      <c r="B203" s="52" t="s">
        <v>460</v>
      </c>
      <c r="C203" s="53" t="s">
        <v>692</v>
      </c>
      <c r="D203" s="53" t="s">
        <v>933</v>
      </c>
      <c r="E203" s="53" t="s">
        <v>934</v>
      </c>
      <c r="F203" s="53" t="s">
        <v>935</v>
      </c>
      <c r="G203" s="53"/>
      <c r="H203" s="54">
        <v>9999</v>
      </c>
    </row>
    <row r="204" spans="1:8" x14ac:dyDescent="0.35">
      <c r="A204" t="str">
        <f t="shared" si="3"/>
        <v>UNION ALL SELECT 'CT' AS RiskCode, 'Non-Proportional RI' AS Transaction_Type, 'N' AS Non_Life_Annuity_Flag, 'Non-Proportional RI - Marine, aviation and transport reinsurance' AS Solvency_II_Class, 'NP_MAT' AS ShortSIIClass, '' AS Part_VII_LIC_Flag, '9999' AS Last_YOA</v>
      </c>
      <c r="B204" s="52" t="s">
        <v>460</v>
      </c>
      <c r="C204" s="53" t="s">
        <v>962</v>
      </c>
      <c r="D204" s="53" t="s">
        <v>594</v>
      </c>
      <c r="E204" s="53" t="s">
        <v>965</v>
      </c>
      <c r="F204" s="53" t="s">
        <v>939</v>
      </c>
      <c r="G204" s="53"/>
      <c r="H204" s="54">
        <v>9999</v>
      </c>
    </row>
    <row r="205" spans="1:8" x14ac:dyDescent="0.35">
      <c r="A205" t="str">
        <f t="shared" si="3"/>
        <v>UNION ALL SELECT 'CT' AS RiskCode, 'Non-Proportional RI' AS Transaction_Type, 'Y' AS Non_Life_Annuity_Flag, 'Non-Life Annuities other than relating to health' AS Solvency_II_Class, 'NLA_O' AS ShortSIIClass, '' AS Part_VII_LIC_Flag, '9999' AS Last_YOA</v>
      </c>
      <c r="B205" s="52" t="s">
        <v>460</v>
      </c>
      <c r="C205" s="53" t="s">
        <v>962</v>
      </c>
      <c r="D205" s="53" t="s">
        <v>933</v>
      </c>
      <c r="E205" s="53" t="s">
        <v>934</v>
      </c>
      <c r="F205" s="53" t="s">
        <v>935</v>
      </c>
      <c r="G205" s="53"/>
      <c r="H205" s="54">
        <v>9999</v>
      </c>
    </row>
    <row r="206" spans="1:8" x14ac:dyDescent="0.35">
      <c r="A206" t="str">
        <f t="shared" si="3"/>
        <v>UNION ALL SELECT 'CT' AS RiskCode, 'Proportional RI' AS Transaction_Type, 'N' AS Non_Life_Annuity_Flag, 'Proportional RI - Marine, aviation and transport' AS Solvency_II_Class, 'P_MAT' AS ShortSIIClass, '' AS Part_VII_LIC_Flag, '9999' AS Last_YOA</v>
      </c>
      <c r="B206" s="52" t="s">
        <v>460</v>
      </c>
      <c r="C206" s="53" t="s">
        <v>936</v>
      </c>
      <c r="D206" s="53" t="s">
        <v>594</v>
      </c>
      <c r="E206" s="53" t="s">
        <v>937</v>
      </c>
      <c r="F206" s="53" t="s">
        <v>938</v>
      </c>
      <c r="G206" s="53"/>
      <c r="H206" s="54">
        <v>9999</v>
      </c>
    </row>
    <row r="207" spans="1:8" x14ac:dyDescent="0.35">
      <c r="A207" t="str">
        <f t="shared" si="3"/>
        <v>UNION ALL SELECT 'CT' AS RiskCode, 'Proportional RI' AS Transaction_Type, 'Y' AS Non_Life_Annuity_Flag, 'Non-Life Annuities other than relating to health' AS Solvency_II_Class, 'NLA_O' AS ShortSIIClass, '' AS Part_VII_LIC_Flag, '9999' AS Last_YOA</v>
      </c>
      <c r="B207" s="52" t="s">
        <v>460</v>
      </c>
      <c r="C207" s="53" t="s">
        <v>936</v>
      </c>
      <c r="D207" s="53" t="s">
        <v>933</v>
      </c>
      <c r="E207" s="53" t="s">
        <v>934</v>
      </c>
      <c r="F207" s="53" t="s">
        <v>935</v>
      </c>
      <c r="G207" s="53"/>
      <c r="H207" s="54">
        <v>9999</v>
      </c>
    </row>
    <row r="208" spans="1:8" x14ac:dyDescent="0.35">
      <c r="A208" t="str">
        <f t="shared" si="3"/>
        <v>UNION ALL SELECT 'CX' AS RiskCode, 'Non-Proportional RI' AS Transaction_Type, 'N' AS Non_Life_Annuity_Flag, 'Non-Proportional RI - Marine, aviation and transport reinsurance' AS Solvency_II_Class, 'NP_MAT' AS ShortSIIClass, '' AS Part_VII_LIC_Flag, '2007' AS Last_YOA</v>
      </c>
      <c r="B208" s="52" t="s">
        <v>463</v>
      </c>
      <c r="C208" s="53" t="s">
        <v>962</v>
      </c>
      <c r="D208" s="53" t="s">
        <v>594</v>
      </c>
      <c r="E208" s="53" t="s">
        <v>965</v>
      </c>
      <c r="F208" s="53" t="s">
        <v>939</v>
      </c>
      <c r="G208" s="53"/>
      <c r="H208" s="54">
        <v>2007</v>
      </c>
    </row>
    <row r="209" spans="1:8" x14ac:dyDescent="0.35">
      <c r="A209" t="str">
        <f t="shared" si="3"/>
        <v>UNION ALL SELECT 'CX' AS RiskCode, 'Non-Proportional RI' AS Transaction_Type, 'Y' AS Non_Life_Annuity_Flag, 'Non-Life Annuities other than relating to health' AS Solvency_II_Class, 'NLA_O' AS ShortSIIClass, '' AS Part_VII_LIC_Flag, '2007' AS Last_YOA</v>
      </c>
      <c r="B209" s="52" t="s">
        <v>463</v>
      </c>
      <c r="C209" s="53" t="s">
        <v>962</v>
      </c>
      <c r="D209" s="53" t="s">
        <v>933</v>
      </c>
      <c r="E209" s="53" t="s">
        <v>934</v>
      </c>
      <c r="F209" s="53" t="s">
        <v>935</v>
      </c>
      <c r="G209" s="53"/>
      <c r="H209" s="54">
        <v>2007</v>
      </c>
    </row>
    <row r="210" spans="1:8" x14ac:dyDescent="0.35">
      <c r="A210" t="str">
        <f t="shared" si="3"/>
        <v>UNION ALL SELECT 'CX' AS RiskCode, 'Proportional RI' AS Transaction_Type, 'N' AS Non_Life_Annuity_Flag, 'Proportional RI - Marine, aviation and transport' AS Solvency_II_Class, 'P_MAT' AS ShortSIIClass, 'Y' AS Part_VII_LIC_Flag, '2007' AS Last_YOA</v>
      </c>
      <c r="B210" s="52" t="s">
        <v>463</v>
      </c>
      <c r="C210" s="53" t="s">
        <v>936</v>
      </c>
      <c r="D210" s="53" t="s">
        <v>594</v>
      </c>
      <c r="E210" s="53" t="s">
        <v>937</v>
      </c>
      <c r="F210" s="53" t="s">
        <v>938</v>
      </c>
      <c r="G210" s="53" t="s">
        <v>933</v>
      </c>
      <c r="H210" s="54">
        <v>2007</v>
      </c>
    </row>
    <row r="211" spans="1:8" x14ac:dyDescent="0.35">
      <c r="A211" t="str">
        <f t="shared" si="3"/>
        <v>UNION ALL SELECT 'CX' AS RiskCode, 'Proportional RI' AS Transaction_Type, 'Y' AS Non_Life_Annuity_Flag, 'Non-Life Annuities other than relating to health' AS Solvency_II_Class, 'NLA_O' AS ShortSIIClass, 'Y' AS Part_VII_LIC_Flag, '2007' AS Last_YOA</v>
      </c>
      <c r="B211" s="52" t="s">
        <v>463</v>
      </c>
      <c r="C211" s="53" t="s">
        <v>936</v>
      </c>
      <c r="D211" s="53" t="s">
        <v>933</v>
      </c>
      <c r="E211" s="53" t="s">
        <v>934</v>
      </c>
      <c r="F211" s="53" t="s">
        <v>935</v>
      </c>
      <c r="G211" s="53" t="s">
        <v>933</v>
      </c>
      <c r="H211" s="54">
        <v>2007</v>
      </c>
    </row>
    <row r="212" spans="1:8" x14ac:dyDescent="0.35">
      <c r="A212" t="str">
        <f t="shared" si="3"/>
        <v>UNION ALL SELECT 'CY' AS RiskCode, 'Direct' AS Transaction_Type, 'N' AS Non_Life_Annuity_Flag, 'Direct - General liability' AS Solvency_II_Class, 'D_GL' AS ShortSIIClass, '' AS Part_VII_LIC_Flag, '9999' AS Last_YOA</v>
      </c>
      <c r="B212" s="52" t="s">
        <v>148</v>
      </c>
      <c r="C212" s="53" t="s">
        <v>692</v>
      </c>
      <c r="D212" s="53" t="s">
        <v>594</v>
      </c>
      <c r="E212" s="53" t="s">
        <v>950</v>
      </c>
      <c r="F212" s="53" t="s">
        <v>951</v>
      </c>
      <c r="G212" s="53"/>
      <c r="H212" s="54">
        <v>9999</v>
      </c>
    </row>
    <row r="213" spans="1:8" x14ac:dyDescent="0.35">
      <c r="A213" t="str">
        <f t="shared" si="3"/>
        <v>UNION ALL SELECT 'CY' AS RiskCode, 'Direct' AS Transaction_Type, 'Y' AS Non_Life_Annuity_Flag, 'Non-Life Annuities other than relating to health' AS Solvency_II_Class, 'NLA_O' AS ShortSIIClass, '' AS Part_VII_LIC_Flag, '9999' AS Last_YOA</v>
      </c>
      <c r="B213" s="52" t="s">
        <v>148</v>
      </c>
      <c r="C213" s="53" t="s">
        <v>692</v>
      </c>
      <c r="D213" s="53" t="s">
        <v>933</v>
      </c>
      <c r="E213" s="53" t="s">
        <v>934</v>
      </c>
      <c r="F213" s="53" t="s">
        <v>935</v>
      </c>
      <c r="G213" s="53"/>
      <c r="H213" s="54">
        <v>9999</v>
      </c>
    </row>
    <row r="214" spans="1:8" x14ac:dyDescent="0.35">
      <c r="A214" t="str">
        <f t="shared" si="3"/>
        <v>UNION ALL SELECT 'CY' AS RiskCode, 'Non-Proportional RI' AS Transaction_Type, 'N' AS Non_Life_Annuity_Flag, 'Non-Proportional RI - Casualty reinsurance' AS Solvency_II_Class, 'NP_C' AS ShortSIIClass, '' AS Part_VII_LIC_Flag, '9999' AS Last_YOA</v>
      </c>
      <c r="B214" s="52" t="s">
        <v>148</v>
      </c>
      <c r="C214" s="53" t="s">
        <v>962</v>
      </c>
      <c r="D214" s="53" t="s">
        <v>594</v>
      </c>
      <c r="E214" s="53" t="s">
        <v>966</v>
      </c>
      <c r="F214" s="53" t="s">
        <v>967</v>
      </c>
      <c r="G214" s="53"/>
      <c r="H214" s="54">
        <v>9999</v>
      </c>
    </row>
    <row r="215" spans="1:8" x14ac:dyDescent="0.35">
      <c r="A215" t="str">
        <f t="shared" si="3"/>
        <v>UNION ALL SELECT 'CY' AS RiskCode, 'Non-Proportional RI' AS Transaction_Type, 'Y' AS Non_Life_Annuity_Flag, 'Non-Life Annuities other than relating to health' AS Solvency_II_Class, 'NLA_O' AS ShortSIIClass, '' AS Part_VII_LIC_Flag, '9999' AS Last_YOA</v>
      </c>
      <c r="B215" s="52" t="s">
        <v>148</v>
      </c>
      <c r="C215" s="53" t="s">
        <v>962</v>
      </c>
      <c r="D215" s="53" t="s">
        <v>933</v>
      </c>
      <c r="E215" s="53" t="s">
        <v>934</v>
      </c>
      <c r="F215" s="53" t="s">
        <v>935</v>
      </c>
      <c r="G215" s="53"/>
      <c r="H215" s="54">
        <v>9999</v>
      </c>
    </row>
    <row r="216" spans="1:8" x14ac:dyDescent="0.35">
      <c r="A216" t="str">
        <f t="shared" si="3"/>
        <v>UNION ALL SELECT 'CY' AS RiskCode, 'Proportional RI' AS Transaction_Type, 'N' AS Non_Life_Annuity_Flag, 'Proportional RI - General liability' AS Solvency_II_Class, 'P_GL' AS ShortSIIClass, '' AS Part_VII_LIC_Flag, '9999' AS Last_YOA</v>
      </c>
      <c r="B216" s="52" t="s">
        <v>148</v>
      </c>
      <c r="C216" s="53" t="s">
        <v>936</v>
      </c>
      <c r="D216" s="53" t="s">
        <v>594</v>
      </c>
      <c r="E216" s="53" t="s">
        <v>952</v>
      </c>
      <c r="F216" s="53" t="s">
        <v>953</v>
      </c>
      <c r="G216" s="53"/>
      <c r="H216" s="54">
        <v>9999</v>
      </c>
    </row>
    <row r="217" spans="1:8" x14ac:dyDescent="0.35">
      <c r="A217" t="str">
        <f t="shared" si="3"/>
        <v>UNION ALL SELECT 'CY' AS RiskCode, 'Proportional RI' AS Transaction_Type, 'Y' AS Non_Life_Annuity_Flag, 'Non-Life Annuities other than relating to health' AS Solvency_II_Class, 'NLA_O' AS ShortSIIClass, '' AS Part_VII_LIC_Flag, '9999' AS Last_YOA</v>
      </c>
      <c r="B217" s="52" t="s">
        <v>148</v>
      </c>
      <c r="C217" s="53" t="s">
        <v>936</v>
      </c>
      <c r="D217" s="53" t="s">
        <v>933</v>
      </c>
      <c r="E217" s="53" t="s">
        <v>934</v>
      </c>
      <c r="F217" s="53" t="s">
        <v>935</v>
      </c>
      <c r="G217" s="53"/>
      <c r="H217" s="54">
        <v>9999</v>
      </c>
    </row>
    <row r="218" spans="1:8" x14ac:dyDescent="0.35">
      <c r="A218" t="str">
        <f t="shared" si="3"/>
        <v>UNION ALL SELECT 'CZ' AS RiskCode, 'Direct' AS Transaction_Type, 'N' AS Non_Life_Annuity_Flag, 'Direct - General liability' AS Solvency_II_Class, 'D_GL' AS ShortSIIClass, '' AS Part_VII_LIC_Flag, '9999' AS Last_YOA</v>
      </c>
      <c r="B218" s="52" t="s">
        <v>144</v>
      </c>
      <c r="C218" s="53" t="s">
        <v>692</v>
      </c>
      <c r="D218" s="53" t="s">
        <v>594</v>
      </c>
      <c r="E218" s="53" t="s">
        <v>950</v>
      </c>
      <c r="F218" s="53" t="s">
        <v>951</v>
      </c>
      <c r="G218" s="53"/>
      <c r="H218" s="54">
        <v>9999</v>
      </c>
    </row>
    <row r="219" spans="1:8" x14ac:dyDescent="0.35">
      <c r="A219" t="str">
        <f t="shared" si="3"/>
        <v>UNION ALL SELECT 'CZ' AS RiskCode, 'Direct' AS Transaction_Type, 'Y' AS Non_Life_Annuity_Flag, 'Non-Life Annuities other than relating to health' AS Solvency_II_Class, 'NLA_O' AS ShortSIIClass, '' AS Part_VII_LIC_Flag, '9999' AS Last_YOA</v>
      </c>
      <c r="B219" s="52" t="s">
        <v>144</v>
      </c>
      <c r="C219" s="53" t="s">
        <v>692</v>
      </c>
      <c r="D219" s="53" t="s">
        <v>933</v>
      </c>
      <c r="E219" s="53" t="s">
        <v>934</v>
      </c>
      <c r="F219" s="53" t="s">
        <v>935</v>
      </c>
      <c r="G219" s="53"/>
      <c r="H219" s="54">
        <v>9999</v>
      </c>
    </row>
    <row r="220" spans="1:8" x14ac:dyDescent="0.35">
      <c r="A220" t="str">
        <f t="shared" si="3"/>
        <v>UNION ALL SELECT 'CZ' AS RiskCode, 'Non-Proportional RI' AS Transaction_Type, 'N' AS Non_Life_Annuity_Flag, 'Non-Proportional RI - Casualty reinsurance' AS Solvency_II_Class, 'NP_C' AS ShortSIIClass, '' AS Part_VII_LIC_Flag, '9999' AS Last_YOA</v>
      </c>
      <c r="B220" s="52" t="s">
        <v>144</v>
      </c>
      <c r="C220" s="53" t="s">
        <v>962</v>
      </c>
      <c r="D220" s="53" t="s">
        <v>594</v>
      </c>
      <c r="E220" s="53" t="s">
        <v>966</v>
      </c>
      <c r="F220" s="53" t="s">
        <v>967</v>
      </c>
      <c r="G220" s="53"/>
      <c r="H220" s="54">
        <v>9999</v>
      </c>
    </row>
    <row r="221" spans="1:8" x14ac:dyDescent="0.35">
      <c r="A221" t="str">
        <f t="shared" si="3"/>
        <v>UNION ALL SELECT 'CZ' AS RiskCode, 'Non-Proportional RI' AS Transaction_Type, 'Y' AS Non_Life_Annuity_Flag, 'Non-Life Annuities other than relating to health' AS Solvency_II_Class, 'NLA_O' AS ShortSIIClass, '' AS Part_VII_LIC_Flag, '9999' AS Last_YOA</v>
      </c>
      <c r="B221" s="52" t="s">
        <v>144</v>
      </c>
      <c r="C221" s="53" t="s">
        <v>962</v>
      </c>
      <c r="D221" s="53" t="s">
        <v>933</v>
      </c>
      <c r="E221" s="53" t="s">
        <v>934</v>
      </c>
      <c r="F221" s="53" t="s">
        <v>935</v>
      </c>
      <c r="G221" s="53"/>
      <c r="H221" s="54">
        <v>9999</v>
      </c>
    </row>
    <row r="222" spans="1:8" x14ac:dyDescent="0.35">
      <c r="A222" t="str">
        <f t="shared" si="3"/>
        <v>UNION ALL SELECT 'CZ' AS RiskCode, 'Proportional RI' AS Transaction_Type, 'N' AS Non_Life_Annuity_Flag, 'Proportional RI - General liability' AS Solvency_II_Class, 'P_GL' AS ShortSIIClass, '' AS Part_VII_LIC_Flag, '9999' AS Last_YOA</v>
      </c>
      <c r="B222" s="52" t="s">
        <v>144</v>
      </c>
      <c r="C222" s="53" t="s">
        <v>936</v>
      </c>
      <c r="D222" s="53" t="s">
        <v>594</v>
      </c>
      <c r="E222" s="53" t="s">
        <v>952</v>
      </c>
      <c r="F222" s="53" t="s">
        <v>953</v>
      </c>
      <c r="G222" s="53"/>
      <c r="H222" s="54">
        <v>9999</v>
      </c>
    </row>
    <row r="223" spans="1:8" x14ac:dyDescent="0.35">
      <c r="A223" t="str">
        <f t="shared" si="3"/>
        <v>UNION ALL SELECT 'CZ' AS RiskCode, 'Proportional RI' AS Transaction_Type, 'Y' AS Non_Life_Annuity_Flag, 'Non-Life Annuities other than relating to health' AS Solvency_II_Class, 'NLA_O' AS ShortSIIClass, '' AS Part_VII_LIC_Flag, '9999' AS Last_YOA</v>
      </c>
      <c r="B223" s="52" t="s">
        <v>144</v>
      </c>
      <c r="C223" s="53" t="s">
        <v>936</v>
      </c>
      <c r="D223" s="53" t="s">
        <v>933</v>
      </c>
      <c r="E223" s="53" t="s">
        <v>934</v>
      </c>
      <c r="F223" s="53" t="s">
        <v>935</v>
      </c>
      <c r="G223" s="53"/>
      <c r="H223" s="54">
        <v>9999</v>
      </c>
    </row>
    <row r="224" spans="1:8" x14ac:dyDescent="0.35">
      <c r="A224" t="str">
        <f t="shared" si="3"/>
        <v>UNION ALL SELECT 'D2' AS RiskCode, 'Direct' AS Transaction_Type, 'N' AS Non_Life_Annuity_Flag, 'Direct - General liability' AS Solvency_II_Class, 'D_GL' AS ShortSIIClass, '' AS Part_VII_LIC_Flag, '9999' AS Last_YOA</v>
      </c>
      <c r="B224" s="52" t="s">
        <v>235</v>
      </c>
      <c r="C224" s="53" t="s">
        <v>692</v>
      </c>
      <c r="D224" s="53" t="s">
        <v>594</v>
      </c>
      <c r="E224" s="53" t="s">
        <v>950</v>
      </c>
      <c r="F224" s="53" t="s">
        <v>951</v>
      </c>
      <c r="G224" s="53"/>
      <c r="H224" s="54">
        <v>9999</v>
      </c>
    </row>
    <row r="225" spans="1:8" x14ac:dyDescent="0.35">
      <c r="A225" t="str">
        <f t="shared" si="3"/>
        <v>UNION ALL SELECT 'D2' AS RiskCode, 'Direct' AS Transaction_Type, 'Y' AS Non_Life_Annuity_Flag, 'Non-Life Annuities other than relating to health' AS Solvency_II_Class, 'NLA_O' AS ShortSIIClass, '' AS Part_VII_LIC_Flag, '9999' AS Last_YOA</v>
      </c>
      <c r="B225" s="52" t="s">
        <v>235</v>
      </c>
      <c r="C225" s="53" t="s">
        <v>692</v>
      </c>
      <c r="D225" s="53" t="s">
        <v>933</v>
      </c>
      <c r="E225" s="53" t="s">
        <v>934</v>
      </c>
      <c r="F225" s="53" t="s">
        <v>935</v>
      </c>
      <c r="G225" s="53"/>
      <c r="H225" s="54">
        <v>9999</v>
      </c>
    </row>
    <row r="226" spans="1:8" x14ac:dyDescent="0.35">
      <c r="A226" t="str">
        <f t="shared" si="3"/>
        <v>UNION ALL SELECT 'D2' AS RiskCode, 'Non-Proportional RI' AS Transaction_Type, 'N' AS Non_Life_Annuity_Flag, 'Non-Proportional RI - Casualty reinsurance' AS Solvency_II_Class, 'NP_C' AS ShortSIIClass, '' AS Part_VII_LIC_Flag, '9999' AS Last_YOA</v>
      </c>
      <c r="B226" s="52" t="s">
        <v>235</v>
      </c>
      <c r="C226" s="53" t="s">
        <v>962</v>
      </c>
      <c r="D226" s="53" t="s">
        <v>594</v>
      </c>
      <c r="E226" s="53" t="s">
        <v>966</v>
      </c>
      <c r="F226" s="53" t="s">
        <v>967</v>
      </c>
      <c r="G226" s="53"/>
      <c r="H226" s="54">
        <v>9999</v>
      </c>
    </row>
    <row r="227" spans="1:8" x14ac:dyDescent="0.35">
      <c r="A227" t="str">
        <f t="shared" si="3"/>
        <v>UNION ALL SELECT 'D2' AS RiskCode, 'Non-Proportional RI' AS Transaction_Type, 'Y' AS Non_Life_Annuity_Flag, 'Non-Life Annuities other than relating to health' AS Solvency_II_Class, 'NLA_O' AS ShortSIIClass, '' AS Part_VII_LIC_Flag, '9999' AS Last_YOA</v>
      </c>
      <c r="B227" s="52" t="s">
        <v>235</v>
      </c>
      <c r="C227" s="53" t="s">
        <v>962</v>
      </c>
      <c r="D227" s="53" t="s">
        <v>933</v>
      </c>
      <c r="E227" s="53" t="s">
        <v>934</v>
      </c>
      <c r="F227" s="53" t="s">
        <v>935</v>
      </c>
      <c r="G227" s="53"/>
      <c r="H227" s="54">
        <v>9999</v>
      </c>
    </row>
    <row r="228" spans="1:8" x14ac:dyDescent="0.35">
      <c r="A228" t="str">
        <f t="shared" si="3"/>
        <v>UNION ALL SELECT 'D2' AS RiskCode, 'Proportional RI' AS Transaction_Type, 'N' AS Non_Life_Annuity_Flag, 'Proportional RI - General liability' AS Solvency_II_Class, 'P_GL' AS ShortSIIClass, '' AS Part_VII_LIC_Flag, '9999' AS Last_YOA</v>
      </c>
      <c r="B228" s="52" t="s">
        <v>235</v>
      </c>
      <c r="C228" s="53" t="s">
        <v>936</v>
      </c>
      <c r="D228" s="53" t="s">
        <v>594</v>
      </c>
      <c r="E228" s="53" t="s">
        <v>952</v>
      </c>
      <c r="F228" s="53" t="s">
        <v>953</v>
      </c>
      <c r="G228" s="53"/>
      <c r="H228" s="54">
        <v>9999</v>
      </c>
    </row>
    <row r="229" spans="1:8" x14ac:dyDescent="0.35">
      <c r="A229" t="str">
        <f t="shared" si="3"/>
        <v>UNION ALL SELECT 'D2' AS RiskCode, 'Proportional RI' AS Transaction_Type, 'Y' AS Non_Life_Annuity_Flag, 'Non-Life Annuities other than relating to health' AS Solvency_II_Class, 'NLA_O' AS ShortSIIClass, '' AS Part_VII_LIC_Flag, '9999' AS Last_YOA</v>
      </c>
      <c r="B229" s="52" t="s">
        <v>235</v>
      </c>
      <c r="C229" s="53" t="s">
        <v>936</v>
      </c>
      <c r="D229" s="53" t="s">
        <v>933</v>
      </c>
      <c r="E229" s="53" t="s">
        <v>934</v>
      </c>
      <c r="F229" s="53" t="s">
        <v>935</v>
      </c>
      <c r="G229" s="53"/>
      <c r="H229" s="54">
        <v>9999</v>
      </c>
    </row>
    <row r="230" spans="1:8" x14ac:dyDescent="0.35">
      <c r="A230" t="str">
        <f t="shared" si="3"/>
        <v>UNION ALL SELECT 'D3' AS RiskCode, 'Direct' AS Transaction_Type, 'N' AS Non_Life_Annuity_Flag, 'Direct - General liability' AS Solvency_II_Class, 'D_GL' AS ShortSIIClass, '' AS Part_VII_LIC_Flag, '9999' AS Last_YOA</v>
      </c>
      <c r="B230" s="52" t="s">
        <v>237</v>
      </c>
      <c r="C230" s="53" t="s">
        <v>692</v>
      </c>
      <c r="D230" s="53" t="s">
        <v>594</v>
      </c>
      <c r="E230" s="53" t="s">
        <v>950</v>
      </c>
      <c r="F230" s="53" t="s">
        <v>951</v>
      </c>
      <c r="G230" s="53"/>
      <c r="H230" s="54">
        <v>9999</v>
      </c>
    </row>
    <row r="231" spans="1:8" x14ac:dyDescent="0.35">
      <c r="A231" t="str">
        <f t="shared" si="3"/>
        <v>UNION ALL SELECT 'D3' AS RiskCode, 'Direct' AS Transaction_Type, 'Y' AS Non_Life_Annuity_Flag, 'Non-Life Annuities other than relating to health' AS Solvency_II_Class, 'NLA_O' AS ShortSIIClass, '' AS Part_VII_LIC_Flag, '9999' AS Last_YOA</v>
      </c>
      <c r="B231" s="52" t="s">
        <v>237</v>
      </c>
      <c r="C231" s="53" t="s">
        <v>692</v>
      </c>
      <c r="D231" s="53" t="s">
        <v>933</v>
      </c>
      <c r="E231" s="53" t="s">
        <v>934</v>
      </c>
      <c r="F231" s="53" t="s">
        <v>935</v>
      </c>
      <c r="G231" s="53"/>
      <c r="H231" s="54">
        <v>9999</v>
      </c>
    </row>
    <row r="232" spans="1:8" x14ac:dyDescent="0.35">
      <c r="A232" t="str">
        <f t="shared" si="3"/>
        <v>UNION ALL SELECT 'D3' AS RiskCode, 'Non-Proportional RI' AS Transaction_Type, 'N' AS Non_Life_Annuity_Flag, 'Non-Proportional RI - Casualty reinsurance' AS Solvency_II_Class, 'NP_C' AS ShortSIIClass, '' AS Part_VII_LIC_Flag, '9999' AS Last_YOA</v>
      </c>
      <c r="B232" s="52" t="s">
        <v>237</v>
      </c>
      <c r="C232" s="53" t="s">
        <v>962</v>
      </c>
      <c r="D232" s="53" t="s">
        <v>594</v>
      </c>
      <c r="E232" s="53" t="s">
        <v>966</v>
      </c>
      <c r="F232" s="53" t="s">
        <v>967</v>
      </c>
      <c r="G232" s="53"/>
      <c r="H232" s="54">
        <v>9999</v>
      </c>
    </row>
    <row r="233" spans="1:8" x14ac:dyDescent="0.35">
      <c r="A233" t="str">
        <f t="shared" si="3"/>
        <v>UNION ALL SELECT 'D3' AS RiskCode, 'Non-Proportional RI' AS Transaction_Type, 'Y' AS Non_Life_Annuity_Flag, 'Non-Life Annuities other than relating to health' AS Solvency_II_Class, 'NLA_O' AS ShortSIIClass, '' AS Part_VII_LIC_Flag, '9999' AS Last_YOA</v>
      </c>
      <c r="B233" s="52" t="s">
        <v>237</v>
      </c>
      <c r="C233" s="53" t="s">
        <v>962</v>
      </c>
      <c r="D233" s="53" t="s">
        <v>933</v>
      </c>
      <c r="E233" s="53" t="s">
        <v>934</v>
      </c>
      <c r="F233" s="53" t="s">
        <v>935</v>
      </c>
      <c r="G233" s="53"/>
      <c r="H233" s="54">
        <v>9999</v>
      </c>
    </row>
    <row r="234" spans="1:8" x14ac:dyDescent="0.35">
      <c r="A234" t="str">
        <f t="shared" si="3"/>
        <v>UNION ALL SELECT 'D3' AS RiskCode, 'Proportional RI' AS Transaction_Type, 'N' AS Non_Life_Annuity_Flag, 'Proportional RI - General liability' AS Solvency_II_Class, 'P_GL' AS ShortSIIClass, '' AS Part_VII_LIC_Flag, '9999' AS Last_YOA</v>
      </c>
      <c r="B234" s="52" t="s">
        <v>237</v>
      </c>
      <c r="C234" s="53" t="s">
        <v>936</v>
      </c>
      <c r="D234" s="53" t="s">
        <v>594</v>
      </c>
      <c r="E234" s="53" t="s">
        <v>952</v>
      </c>
      <c r="F234" s="53" t="s">
        <v>953</v>
      </c>
      <c r="G234" s="53"/>
      <c r="H234" s="54">
        <v>9999</v>
      </c>
    </row>
    <row r="235" spans="1:8" x14ac:dyDescent="0.35">
      <c r="A235" t="str">
        <f t="shared" si="3"/>
        <v>UNION ALL SELECT 'D3' AS RiskCode, 'Proportional RI' AS Transaction_Type, 'Y' AS Non_Life_Annuity_Flag, 'Non-Life Annuities other than relating to health' AS Solvency_II_Class, 'NLA_O' AS ShortSIIClass, '' AS Part_VII_LIC_Flag, '9999' AS Last_YOA</v>
      </c>
      <c r="B235" s="52" t="s">
        <v>237</v>
      </c>
      <c r="C235" s="53" t="s">
        <v>936</v>
      </c>
      <c r="D235" s="53" t="s">
        <v>933</v>
      </c>
      <c r="E235" s="53" t="s">
        <v>934</v>
      </c>
      <c r="F235" s="53" t="s">
        <v>935</v>
      </c>
      <c r="G235" s="53"/>
      <c r="H235" s="54">
        <v>9999</v>
      </c>
    </row>
    <row r="236" spans="1:8" x14ac:dyDescent="0.35">
      <c r="A236" t="str">
        <f t="shared" si="3"/>
        <v>UNION ALL SELECT 'D4' AS RiskCode, 'Direct' AS Transaction_Type, 'N' AS Non_Life_Annuity_Flag, 'Direct - General liability' AS Solvency_II_Class, 'D_GL' AS ShortSIIClass, '' AS Part_VII_LIC_Flag, '9999' AS Last_YOA</v>
      </c>
      <c r="B236" s="52" t="s">
        <v>239</v>
      </c>
      <c r="C236" s="53" t="s">
        <v>692</v>
      </c>
      <c r="D236" s="53" t="s">
        <v>594</v>
      </c>
      <c r="E236" s="53" t="s">
        <v>950</v>
      </c>
      <c r="F236" s="53" t="s">
        <v>951</v>
      </c>
      <c r="G236" s="53"/>
      <c r="H236" s="54">
        <v>9999</v>
      </c>
    </row>
    <row r="237" spans="1:8" x14ac:dyDescent="0.35">
      <c r="A237" t="str">
        <f t="shared" si="3"/>
        <v>UNION ALL SELECT 'D4' AS RiskCode, 'Direct' AS Transaction_Type, 'Y' AS Non_Life_Annuity_Flag, 'Non-Life Annuities other than relating to health' AS Solvency_II_Class, 'NLA_O' AS ShortSIIClass, '' AS Part_VII_LIC_Flag, '9999' AS Last_YOA</v>
      </c>
      <c r="B237" s="52" t="s">
        <v>239</v>
      </c>
      <c r="C237" s="53" t="s">
        <v>692</v>
      </c>
      <c r="D237" s="53" t="s">
        <v>933</v>
      </c>
      <c r="E237" s="53" t="s">
        <v>934</v>
      </c>
      <c r="F237" s="53" t="s">
        <v>935</v>
      </c>
      <c r="G237" s="53"/>
      <c r="H237" s="54">
        <v>9999</v>
      </c>
    </row>
    <row r="238" spans="1:8" x14ac:dyDescent="0.35">
      <c r="A238" t="str">
        <f t="shared" si="3"/>
        <v>UNION ALL SELECT 'D4' AS RiskCode, 'Non-Proportional RI' AS Transaction_Type, 'N' AS Non_Life_Annuity_Flag, 'Non-Proportional RI - Casualty reinsurance' AS Solvency_II_Class, 'NP_C' AS ShortSIIClass, '' AS Part_VII_LIC_Flag, '9999' AS Last_YOA</v>
      </c>
      <c r="B238" s="52" t="s">
        <v>239</v>
      </c>
      <c r="C238" s="53" t="s">
        <v>962</v>
      </c>
      <c r="D238" s="53" t="s">
        <v>594</v>
      </c>
      <c r="E238" s="53" t="s">
        <v>966</v>
      </c>
      <c r="F238" s="53" t="s">
        <v>967</v>
      </c>
      <c r="G238" s="53"/>
      <c r="H238" s="54">
        <v>9999</v>
      </c>
    </row>
    <row r="239" spans="1:8" x14ac:dyDescent="0.35">
      <c r="A239" t="str">
        <f t="shared" si="3"/>
        <v>UNION ALL SELECT 'D4' AS RiskCode, 'Non-Proportional RI' AS Transaction_Type, 'Y' AS Non_Life_Annuity_Flag, 'Non-Life Annuities other than relating to health' AS Solvency_II_Class, 'NLA_O' AS ShortSIIClass, '' AS Part_VII_LIC_Flag, '9999' AS Last_YOA</v>
      </c>
      <c r="B239" s="52" t="s">
        <v>239</v>
      </c>
      <c r="C239" s="53" t="s">
        <v>962</v>
      </c>
      <c r="D239" s="53" t="s">
        <v>933</v>
      </c>
      <c r="E239" s="53" t="s">
        <v>934</v>
      </c>
      <c r="F239" s="53" t="s">
        <v>935</v>
      </c>
      <c r="G239" s="53"/>
      <c r="H239" s="54">
        <v>9999</v>
      </c>
    </row>
    <row r="240" spans="1:8" x14ac:dyDescent="0.35">
      <c r="A240" t="str">
        <f t="shared" si="3"/>
        <v>UNION ALL SELECT 'D4' AS RiskCode, 'Proportional RI' AS Transaction_Type, 'N' AS Non_Life_Annuity_Flag, 'Proportional RI - General liability' AS Solvency_II_Class, 'P_GL' AS ShortSIIClass, '' AS Part_VII_LIC_Flag, '9999' AS Last_YOA</v>
      </c>
      <c r="B240" s="52" t="s">
        <v>239</v>
      </c>
      <c r="C240" s="53" t="s">
        <v>936</v>
      </c>
      <c r="D240" s="53" t="s">
        <v>594</v>
      </c>
      <c r="E240" s="53" t="s">
        <v>952</v>
      </c>
      <c r="F240" s="53" t="s">
        <v>953</v>
      </c>
      <c r="G240" s="53"/>
      <c r="H240" s="54">
        <v>9999</v>
      </c>
    </row>
    <row r="241" spans="1:8" x14ac:dyDescent="0.35">
      <c r="A241" t="str">
        <f t="shared" si="3"/>
        <v>UNION ALL SELECT 'D4' AS RiskCode, 'Proportional RI' AS Transaction_Type, 'Y' AS Non_Life_Annuity_Flag, 'Non-Life Annuities other than relating to health' AS Solvency_II_Class, 'NLA_O' AS ShortSIIClass, '' AS Part_VII_LIC_Flag, '9999' AS Last_YOA</v>
      </c>
      <c r="B241" s="52" t="s">
        <v>239</v>
      </c>
      <c r="C241" s="53" t="s">
        <v>936</v>
      </c>
      <c r="D241" s="53" t="s">
        <v>933</v>
      </c>
      <c r="E241" s="53" t="s">
        <v>934</v>
      </c>
      <c r="F241" s="53" t="s">
        <v>935</v>
      </c>
      <c r="G241" s="53"/>
      <c r="H241" s="54">
        <v>9999</v>
      </c>
    </row>
    <row r="242" spans="1:8" x14ac:dyDescent="0.35">
      <c r="A242" t="str">
        <f t="shared" si="3"/>
        <v>UNION ALL SELECT 'D5' AS RiskCode, 'Direct' AS Transaction_Type, 'N' AS Non_Life_Annuity_Flag, 'Direct - General liability' AS Solvency_II_Class, 'D_GL' AS ShortSIIClass, '' AS Part_VII_LIC_Flag, '9999' AS Last_YOA</v>
      </c>
      <c r="B242" s="52" t="s">
        <v>242</v>
      </c>
      <c r="C242" s="53" t="s">
        <v>692</v>
      </c>
      <c r="D242" s="53" t="s">
        <v>594</v>
      </c>
      <c r="E242" s="53" t="s">
        <v>950</v>
      </c>
      <c r="F242" s="53" t="s">
        <v>951</v>
      </c>
      <c r="G242" s="53"/>
      <c r="H242" s="54">
        <v>9999</v>
      </c>
    </row>
    <row r="243" spans="1:8" x14ac:dyDescent="0.35">
      <c r="A243" t="str">
        <f t="shared" si="3"/>
        <v>UNION ALL SELECT 'D5' AS RiskCode, 'Direct' AS Transaction_Type, 'Y' AS Non_Life_Annuity_Flag, 'Non-Life Annuities other than relating to health' AS Solvency_II_Class, 'NLA_O' AS ShortSIIClass, '' AS Part_VII_LIC_Flag, '9999' AS Last_YOA</v>
      </c>
      <c r="B243" s="52" t="s">
        <v>242</v>
      </c>
      <c r="C243" s="53" t="s">
        <v>692</v>
      </c>
      <c r="D243" s="53" t="s">
        <v>933</v>
      </c>
      <c r="E243" s="53" t="s">
        <v>934</v>
      </c>
      <c r="F243" s="53" t="s">
        <v>935</v>
      </c>
      <c r="G243" s="53"/>
      <c r="H243" s="54">
        <v>9999</v>
      </c>
    </row>
    <row r="244" spans="1:8" x14ac:dyDescent="0.35">
      <c r="A244" t="str">
        <f t="shared" si="3"/>
        <v>UNION ALL SELECT 'D5' AS RiskCode, 'Non-Proportional RI' AS Transaction_Type, 'N' AS Non_Life_Annuity_Flag, 'Non-Proportional RI - Casualty reinsurance' AS Solvency_II_Class, 'NP_C' AS ShortSIIClass, '' AS Part_VII_LIC_Flag, '9999' AS Last_YOA</v>
      </c>
      <c r="B244" s="52" t="s">
        <v>242</v>
      </c>
      <c r="C244" s="53" t="s">
        <v>962</v>
      </c>
      <c r="D244" s="53" t="s">
        <v>594</v>
      </c>
      <c r="E244" s="53" t="s">
        <v>966</v>
      </c>
      <c r="F244" s="53" t="s">
        <v>967</v>
      </c>
      <c r="G244" s="53"/>
      <c r="H244" s="54">
        <v>9999</v>
      </c>
    </row>
    <row r="245" spans="1:8" x14ac:dyDescent="0.35">
      <c r="A245" t="str">
        <f t="shared" si="3"/>
        <v>UNION ALL SELECT 'D5' AS RiskCode, 'Non-Proportional RI' AS Transaction_Type, 'Y' AS Non_Life_Annuity_Flag, 'Non-Life Annuities other than relating to health' AS Solvency_II_Class, 'NLA_O' AS ShortSIIClass, '' AS Part_VII_LIC_Flag, '9999' AS Last_YOA</v>
      </c>
      <c r="B245" s="52" t="s">
        <v>242</v>
      </c>
      <c r="C245" s="53" t="s">
        <v>962</v>
      </c>
      <c r="D245" s="53" t="s">
        <v>933</v>
      </c>
      <c r="E245" s="53" t="s">
        <v>934</v>
      </c>
      <c r="F245" s="53" t="s">
        <v>935</v>
      </c>
      <c r="G245" s="53"/>
      <c r="H245" s="54">
        <v>9999</v>
      </c>
    </row>
    <row r="246" spans="1:8" x14ac:dyDescent="0.35">
      <c r="A246" t="str">
        <f t="shared" si="3"/>
        <v>UNION ALL SELECT 'D5' AS RiskCode, 'Proportional RI' AS Transaction_Type, 'N' AS Non_Life_Annuity_Flag, 'Proportional RI - General liability' AS Solvency_II_Class, 'P_GL' AS ShortSIIClass, '' AS Part_VII_LIC_Flag, '9999' AS Last_YOA</v>
      </c>
      <c r="B246" s="52" t="s">
        <v>242</v>
      </c>
      <c r="C246" s="53" t="s">
        <v>936</v>
      </c>
      <c r="D246" s="53" t="s">
        <v>594</v>
      </c>
      <c r="E246" s="53" t="s">
        <v>952</v>
      </c>
      <c r="F246" s="53" t="s">
        <v>953</v>
      </c>
      <c r="G246" s="53"/>
      <c r="H246" s="54">
        <v>9999</v>
      </c>
    </row>
    <row r="247" spans="1:8" x14ac:dyDescent="0.35">
      <c r="A247" t="str">
        <f t="shared" si="3"/>
        <v>UNION ALL SELECT 'D5' AS RiskCode, 'Proportional RI' AS Transaction_Type, 'Y' AS Non_Life_Annuity_Flag, 'Non-Life Annuities other than relating to health' AS Solvency_II_Class, 'NLA_O' AS ShortSIIClass, '' AS Part_VII_LIC_Flag, '9999' AS Last_YOA</v>
      </c>
      <c r="B247" s="52" t="s">
        <v>242</v>
      </c>
      <c r="C247" s="53" t="s">
        <v>936</v>
      </c>
      <c r="D247" s="53" t="s">
        <v>933</v>
      </c>
      <c r="E247" s="53" t="s">
        <v>934</v>
      </c>
      <c r="F247" s="53" t="s">
        <v>935</v>
      </c>
      <c r="G247" s="53"/>
      <c r="H247" s="54">
        <v>9999</v>
      </c>
    </row>
    <row r="248" spans="1:8" x14ac:dyDescent="0.35">
      <c r="A248" t="str">
        <f t="shared" si="3"/>
        <v>UNION ALL SELECT 'D6' AS RiskCode, 'Direct' AS Transaction_Type, 'N' AS Non_Life_Annuity_Flag, 'Direct - General liability' AS Solvency_II_Class, 'D_GL' AS ShortSIIClass, '' AS Part_VII_LIC_Flag, '9999' AS Last_YOA</v>
      </c>
      <c r="B248" s="52" t="s">
        <v>125</v>
      </c>
      <c r="C248" s="53" t="s">
        <v>692</v>
      </c>
      <c r="D248" s="53" t="s">
        <v>594</v>
      </c>
      <c r="E248" s="53" t="s">
        <v>950</v>
      </c>
      <c r="F248" s="53" t="s">
        <v>951</v>
      </c>
      <c r="G248" s="53"/>
      <c r="H248" s="54">
        <v>9999</v>
      </c>
    </row>
    <row r="249" spans="1:8" x14ac:dyDescent="0.35">
      <c r="A249" t="str">
        <f t="shared" si="3"/>
        <v>UNION ALL SELECT 'D6' AS RiskCode, 'Direct' AS Transaction_Type, 'Y' AS Non_Life_Annuity_Flag, 'Non-Life Annuities other than relating to health' AS Solvency_II_Class, 'NLA_O' AS ShortSIIClass, '' AS Part_VII_LIC_Flag, '9999' AS Last_YOA</v>
      </c>
      <c r="B249" s="52" t="s">
        <v>125</v>
      </c>
      <c r="C249" s="53" t="s">
        <v>692</v>
      </c>
      <c r="D249" s="53" t="s">
        <v>933</v>
      </c>
      <c r="E249" s="53" t="s">
        <v>934</v>
      </c>
      <c r="F249" s="53" t="s">
        <v>935</v>
      </c>
      <c r="G249" s="53"/>
      <c r="H249" s="54">
        <v>9999</v>
      </c>
    </row>
    <row r="250" spans="1:8" x14ac:dyDescent="0.35">
      <c r="A250" t="str">
        <f t="shared" si="3"/>
        <v>UNION ALL SELECT 'D6' AS RiskCode, 'Non-Proportional RI' AS Transaction_Type, 'N' AS Non_Life_Annuity_Flag, 'Non-Proportional RI - Casualty reinsurance' AS Solvency_II_Class, 'NP_C' AS ShortSIIClass, '' AS Part_VII_LIC_Flag, '9999' AS Last_YOA</v>
      </c>
      <c r="B250" s="52" t="s">
        <v>125</v>
      </c>
      <c r="C250" s="53" t="s">
        <v>962</v>
      </c>
      <c r="D250" s="53" t="s">
        <v>594</v>
      </c>
      <c r="E250" s="53" t="s">
        <v>966</v>
      </c>
      <c r="F250" s="53" t="s">
        <v>967</v>
      </c>
      <c r="G250" s="53"/>
      <c r="H250" s="54">
        <v>9999</v>
      </c>
    </row>
    <row r="251" spans="1:8" x14ac:dyDescent="0.35">
      <c r="A251" t="str">
        <f t="shared" si="3"/>
        <v>UNION ALL SELECT 'D6' AS RiskCode, 'Non-Proportional RI' AS Transaction_Type, 'Y' AS Non_Life_Annuity_Flag, 'Non-Life Annuities other than relating to health' AS Solvency_II_Class, 'NLA_O' AS ShortSIIClass, '' AS Part_VII_LIC_Flag, '9999' AS Last_YOA</v>
      </c>
      <c r="B251" s="52" t="s">
        <v>125</v>
      </c>
      <c r="C251" s="53" t="s">
        <v>962</v>
      </c>
      <c r="D251" s="53" t="s">
        <v>933</v>
      </c>
      <c r="E251" s="53" t="s">
        <v>934</v>
      </c>
      <c r="F251" s="53" t="s">
        <v>935</v>
      </c>
      <c r="G251" s="53"/>
      <c r="H251" s="54">
        <v>9999</v>
      </c>
    </row>
    <row r="252" spans="1:8" x14ac:dyDescent="0.35">
      <c r="A252" t="str">
        <f t="shared" si="3"/>
        <v>UNION ALL SELECT 'D6' AS RiskCode, 'Proportional RI' AS Transaction_Type, 'N' AS Non_Life_Annuity_Flag, 'Proportional RI - General liability' AS Solvency_II_Class, 'P_GL' AS ShortSIIClass, '' AS Part_VII_LIC_Flag, '9999' AS Last_YOA</v>
      </c>
      <c r="B252" s="52" t="s">
        <v>125</v>
      </c>
      <c r="C252" s="53" t="s">
        <v>936</v>
      </c>
      <c r="D252" s="53" t="s">
        <v>594</v>
      </c>
      <c r="E252" s="53" t="s">
        <v>952</v>
      </c>
      <c r="F252" s="53" t="s">
        <v>953</v>
      </c>
      <c r="G252" s="53"/>
      <c r="H252" s="54">
        <v>9999</v>
      </c>
    </row>
    <row r="253" spans="1:8" x14ac:dyDescent="0.35">
      <c r="A253" t="str">
        <f t="shared" si="3"/>
        <v>UNION ALL SELECT 'D6' AS RiskCode, 'Proportional RI' AS Transaction_Type, 'Y' AS Non_Life_Annuity_Flag, 'Non-Life Annuities other than relating to health' AS Solvency_II_Class, 'NLA_O' AS ShortSIIClass, '' AS Part_VII_LIC_Flag, '9999' AS Last_YOA</v>
      </c>
      <c r="B253" s="52" t="s">
        <v>125</v>
      </c>
      <c r="C253" s="53" t="s">
        <v>936</v>
      </c>
      <c r="D253" s="53" t="s">
        <v>933</v>
      </c>
      <c r="E253" s="53" t="s">
        <v>934</v>
      </c>
      <c r="F253" s="53" t="s">
        <v>935</v>
      </c>
      <c r="G253" s="53"/>
      <c r="H253" s="54">
        <v>9999</v>
      </c>
    </row>
    <row r="254" spans="1:8" x14ac:dyDescent="0.35">
      <c r="A254" t="str">
        <f t="shared" si="3"/>
        <v>UNION ALL SELECT 'D7' AS RiskCode, 'Direct' AS Transaction_Type, 'N' AS Non_Life_Annuity_Flag, 'Direct - General liability' AS Solvency_II_Class, 'D_GL' AS ShortSIIClass, '' AS Part_VII_LIC_Flag, '9999' AS Last_YOA</v>
      </c>
      <c r="B254" s="52" t="s">
        <v>127</v>
      </c>
      <c r="C254" s="53" t="s">
        <v>692</v>
      </c>
      <c r="D254" s="53" t="s">
        <v>594</v>
      </c>
      <c r="E254" s="53" t="s">
        <v>950</v>
      </c>
      <c r="F254" s="53" t="s">
        <v>951</v>
      </c>
      <c r="G254" s="53"/>
      <c r="H254" s="54">
        <v>9999</v>
      </c>
    </row>
    <row r="255" spans="1:8" x14ac:dyDescent="0.35">
      <c r="A255" t="str">
        <f t="shared" si="3"/>
        <v>UNION ALL SELECT 'D7' AS RiskCode, 'Direct' AS Transaction_Type, 'Y' AS Non_Life_Annuity_Flag, 'Non-Life Annuities other than relating to health' AS Solvency_II_Class, 'NLA_O' AS ShortSIIClass, '' AS Part_VII_LIC_Flag, '9999' AS Last_YOA</v>
      </c>
      <c r="B255" s="52" t="s">
        <v>127</v>
      </c>
      <c r="C255" s="53" t="s">
        <v>692</v>
      </c>
      <c r="D255" s="53" t="s">
        <v>933</v>
      </c>
      <c r="E255" s="53" t="s">
        <v>934</v>
      </c>
      <c r="F255" s="53" t="s">
        <v>935</v>
      </c>
      <c r="G255" s="53"/>
      <c r="H255" s="54">
        <v>9999</v>
      </c>
    </row>
    <row r="256" spans="1:8" x14ac:dyDescent="0.35">
      <c r="A256" t="str">
        <f t="shared" si="3"/>
        <v>UNION ALL SELECT 'D7' AS RiskCode, 'Non-Proportional RI' AS Transaction_Type, 'N' AS Non_Life_Annuity_Flag, 'Non-Proportional RI - Casualty reinsurance' AS Solvency_II_Class, 'NP_C' AS ShortSIIClass, '' AS Part_VII_LIC_Flag, '9999' AS Last_YOA</v>
      </c>
      <c r="B256" s="52" t="s">
        <v>127</v>
      </c>
      <c r="C256" s="53" t="s">
        <v>962</v>
      </c>
      <c r="D256" s="53" t="s">
        <v>594</v>
      </c>
      <c r="E256" s="53" t="s">
        <v>966</v>
      </c>
      <c r="F256" s="53" t="s">
        <v>967</v>
      </c>
      <c r="G256" s="53"/>
      <c r="H256" s="54">
        <v>9999</v>
      </c>
    </row>
    <row r="257" spans="1:8" x14ac:dyDescent="0.35">
      <c r="A257" t="str">
        <f t="shared" si="3"/>
        <v>UNION ALL SELECT 'D7' AS RiskCode, 'Non-Proportional RI' AS Transaction_Type, 'Y' AS Non_Life_Annuity_Flag, 'Non-Life Annuities other than relating to health' AS Solvency_II_Class, 'NLA_O' AS ShortSIIClass, '' AS Part_VII_LIC_Flag, '9999' AS Last_YOA</v>
      </c>
      <c r="B257" s="52" t="s">
        <v>127</v>
      </c>
      <c r="C257" s="53" t="s">
        <v>962</v>
      </c>
      <c r="D257" s="53" t="s">
        <v>933</v>
      </c>
      <c r="E257" s="53" t="s">
        <v>934</v>
      </c>
      <c r="F257" s="53" t="s">
        <v>935</v>
      </c>
      <c r="G257" s="53"/>
      <c r="H257" s="54">
        <v>9999</v>
      </c>
    </row>
    <row r="258" spans="1:8" x14ac:dyDescent="0.35">
      <c r="A258" t="str">
        <f t="shared" si="3"/>
        <v>UNION ALL SELECT 'D7' AS RiskCode, 'Proportional RI' AS Transaction_Type, 'N' AS Non_Life_Annuity_Flag, 'Proportional RI - General liability' AS Solvency_II_Class, 'P_GL' AS ShortSIIClass, '' AS Part_VII_LIC_Flag, '9999' AS Last_YOA</v>
      </c>
      <c r="B258" s="52" t="s">
        <v>127</v>
      </c>
      <c r="C258" s="53" t="s">
        <v>936</v>
      </c>
      <c r="D258" s="53" t="s">
        <v>594</v>
      </c>
      <c r="E258" s="53" t="s">
        <v>952</v>
      </c>
      <c r="F258" s="53" t="s">
        <v>953</v>
      </c>
      <c r="G258" s="53"/>
      <c r="H258" s="54">
        <v>9999</v>
      </c>
    </row>
    <row r="259" spans="1:8" x14ac:dyDescent="0.35">
      <c r="A259" t="str">
        <f t="shared" ref="A259:A322" si="4">CONCATENATE("UNION ALL SELECT '", B259, "' AS RiskCode, '", C259, "' AS Transaction_Type, '", D259, "' AS Non_Life_Annuity_Flag, '", SUBSTITUTE(E259, "'", "''"), "' AS Solvency_II_Class, '", F259, "' AS ShortSIIClass, '", G259, "' AS Part_VII_LIC_Flag, '", H259, "'", " AS Last_YOA")</f>
        <v>UNION ALL SELECT 'D7' AS RiskCode, 'Proportional RI' AS Transaction_Type, 'Y' AS Non_Life_Annuity_Flag, 'Non-Life Annuities other than relating to health' AS Solvency_II_Class, 'NLA_O' AS ShortSIIClass, '' AS Part_VII_LIC_Flag, '9999' AS Last_YOA</v>
      </c>
      <c r="B259" s="52" t="s">
        <v>127</v>
      </c>
      <c r="C259" s="53" t="s">
        <v>936</v>
      </c>
      <c r="D259" s="53" t="s">
        <v>933</v>
      </c>
      <c r="E259" s="53" t="s">
        <v>934</v>
      </c>
      <c r="F259" s="53" t="s">
        <v>935</v>
      </c>
      <c r="G259" s="53"/>
      <c r="H259" s="54">
        <v>9999</v>
      </c>
    </row>
    <row r="260" spans="1:8" x14ac:dyDescent="0.35">
      <c r="A260" t="str">
        <f t="shared" si="4"/>
        <v>UNION ALL SELECT 'D8' AS RiskCode, 'Direct' AS Transaction_Type, 'N' AS Non_Life_Annuity_Flag, 'Direct - General liability' AS Solvency_II_Class, 'D_GL' AS ShortSIIClass, '' AS Part_VII_LIC_Flag, '9999' AS Last_YOA</v>
      </c>
      <c r="B260" s="52" t="s">
        <v>129</v>
      </c>
      <c r="C260" s="53" t="s">
        <v>692</v>
      </c>
      <c r="D260" s="53" t="s">
        <v>594</v>
      </c>
      <c r="E260" s="53" t="s">
        <v>950</v>
      </c>
      <c r="F260" s="53" t="s">
        <v>951</v>
      </c>
      <c r="G260" s="53"/>
      <c r="H260" s="54">
        <v>9999</v>
      </c>
    </row>
    <row r="261" spans="1:8" x14ac:dyDescent="0.35">
      <c r="A261" t="str">
        <f t="shared" si="4"/>
        <v>UNION ALL SELECT 'D8' AS RiskCode, 'Direct' AS Transaction_Type, 'Y' AS Non_Life_Annuity_Flag, 'Non-Life Annuities other than relating to health' AS Solvency_II_Class, 'NLA_O' AS ShortSIIClass, '' AS Part_VII_LIC_Flag, '9999' AS Last_YOA</v>
      </c>
      <c r="B261" s="52" t="s">
        <v>129</v>
      </c>
      <c r="C261" s="53" t="s">
        <v>692</v>
      </c>
      <c r="D261" s="53" t="s">
        <v>933</v>
      </c>
      <c r="E261" s="53" t="s">
        <v>934</v>
      </c>
      <c r="F261" s="53" t="s">
        <v>935</v>
      </c>
      <c r="G261" s="53"/>
      <c r="H261" s="54">
        <v>9999</v>
      </c>
    </row>
    <row r="262" spans="1:8" x14ac:dyDescent="0.35">
      <c r="A262" t="str">
        <f t="shared" si="4"/>
        <v>UNION ALL SELECT 'D8' AS RiskCode, 'Non-Proportional RI' AS Transaction_Type, 'N' AS Non_Life_Annuity_Flag, 'Non-Proportional RI - Casualty reinsurance' AS Solvency_II_Class, 'NP_C' AS ShortSIIClass, '' AS Part_VII_LIC_Flag, '9999' AS Last_YOA</v>
      </c>
      <c r="B262" s="52" t="s">
        <v>129</v>
      </c>
      <c r="C262" s="53" t="s">
        <v>962</v>
      </c>
      <c r="D262" s="53" t="s">
        <v>594</v>
      </c>
      <c r="E262" s="53" t="s">
        <v>966</v>
      </c>
      <c r="F262" s="53" t="s">
        <v>967</v>
      </c>
      <c r="G262" s="53"/>
      <c r="H262" s="54">
        <v>9999</v>
      </c>
    </row>
    <row r="263" spans="1:8" x14ac:dyDescent="0.35">
      <c r="A263" t="str">
        <f t="shared" si="4"/>
        <v>UNION ALL SELECT 'D8' AS RiskCode, 'Non-Proportional RI' AS Transaction_Type, 'Y' AS Non_Life_Annuity_Flag, 'Non-Life Annuities other than relating to health' AS Solvency_II_Class, 'NLA_O' AS ShortSIIClass, '' AS Part_VII_LIC_Flag, '9999' AS Last_YOA</v>
      </c>
      <c r="B263" s="52" t="s">
        <v>129</v>
      </c>
      <c r="C263" s="53" t="s">
        <v>962</v>
      </c>
      <c r="D263" s="53" t="s">
        <v>933</v>
      </c>
      <c r="E263" s="53" t="s">
        <v>934</v>
      </c>
      <c r="F263" s="53" t="s">
        <v>935</v>
      </c>
      <c r="G263" s="53"/>
      <c r="H263" s="54">
        <v>9999</v>
      </c>
    </row>
    <row r="264" spans="1:8" x14ac:dyDescent="0.35">
      <c r="A264" t="str">
        <f t="shared" si="4"/>
        <v>UNION ALL SELECT 'D8' AS RiskCode, 'Proportional RI' AS Transaction_Type, 'N' AS Non_Life_Annuity_Flag, 'Proportional RI - General liability' AS Solvency_II_Class, 'P_GL' AS ShortSIIClass, '' AS Part_VII_LIC_Flag, '9999' AS Last_YOA</v>
      </c>
      <c r="B264" s="52" t="s">
        <v>129</v>
      </c>
      <c r="C264" s="53" t="s">
        <v>936</v>
      </c>
      <c r="D264" s="53" t="s">
        <v>594</v>
      </c>
      <c r="E264" s="53" t="s">
        <v>952</v>
      </c>
      <c r="F264" s="53" t="s">
        <v>953</v>
      </c>
      <c r="G264" s="53"/>
      <c r="H264" s="54">
        <v>9999</v>
      </c>
    </row>
    <row r="265" spans="1:8" x14ac:dyDescent="0.35">
      <c r="A265" t="str">
        <f t="shared" si="4"/>
        <v>UNION ALL SELECT 'D8' AS RiskCode, 'Proportional RI' AS Transaction_Type, 'Y' AS Non_Life_Annuity_Flag, 'Non-Life Annuities other than relating to health' AS Solvency_II_Class, 'NLA_O' AS ShortSIIClass, '' AS Part_VII_LIC_Flag, '9999' AS Last_YOA</v>
      </c>
      <c r="B265" s="52" t="s">
        <v>129</v>
      </c>
      <c r="C265" s="53" t="s">
        <v>936</v>
      </c>
      <c r="D265" s="53" t="s">
        <v>933</v>
      </c>
      <c r="E265" s="53" t="s">
        <v>934</v>
      </c>
      <c r="F265" s="53" t="s">
        <v>935</v>
      </c>
      <c r="G265" s="53"/>
      <c r="H265" s="54">
        <v>9999</v>
      </c>
    </row>
    <row r="266" spans="1:8" x14ac:dyDescent="0.35">
      <c r="A266" t="str">
        <f t="shared" si="4"/>
        <v>UNION ALL SELECT 'D9' AS RiskCode, 'Direct' AS Transaction_Type, 'N' AS Non_Life_Annuity_Flag, 'Direct - General liability' AS Solvency_II_Class, 'D_GL' AS ShortSIIClass, '' AS Part_VII_LIC_Flag, '9999' AS Last_YOA</v>
      </c>
      <c r="B266" s="52" t="s">
        <v>131</v>
      </c>
      <c r="C266" s="53" t="s">
        <v>692</v>
      </c>
      <c r="D266" s="53" t="s">
        <v>594</v>
      </c>
      <c r="E266" s="53" t="s">
        <v>950</v>
      </c>
      <c r="F266" s="53" t="s">
        <v>951</v>
      </c>
      <c r="G266" s="53"/>
      <c r="H266" s="54">
        <v>9999</v>
      </c>
    </row>
    <row r="267" spans="1:8" x14ac:dyDescent="0.35">
      <c r="A267" t="str">
        <f t="shared" si="4"/>
        <v>UNION ALL SELECT 'D9' AS RiskCode, 'Direct' AS Transaction_Type, 'Y' AS Non_Life_Annuity_Flag, 'Non-Life Annuities other than relating to health' AS Solvency_II_Class, 'NLA_O' AS ShortSIIClass, '' AS Part_VII_LIC_Flag, '9999' AS Last_YOA</v>
      </c>
      <c r="B267" s="52" t="s">
        <v>131</v>
      </c>
      <c r="C267" s="53" t="s">
        <v>692</v>
      </c>
      <c r="D267" s="53" t="s">
        <v>933</v>
      </c>
      <c r="E267" s="53" t="s">
        <v>934</v>
      </c>
      <c r="F267" s="53" t="s">
        <v>935</v>
      </c>
      <c r="G267" s="53"/>
      <c r="H267" s="54">
        <v>9999</v>
      </c>
    </row>
    <row r="268" spans="1:8" x14ac:dyDescent="0.35">
      <c r="A268" t="str">
        <f t="shared" si="4"/>
        <v>UNION ALL SELECT 'D9' AS RiskCode, 'Non-Proportional RI' AS Transaction_Type, 'N' AS Non_Life_Annuity_Flag, 'Non-Proportional RI - Casualty reinsurance' AS Solvency_II_Class, 'NP_C' AS ShortSIIClass, '' AS Part_VII_LIC_Flag, '9999' AS Last_YOA</v>
      </c>
      <c r="B268" s="52" t="s">
        <v>131</v>
      </c>
      <c r="C268" s="53" t="s">
        <v>962</v>
      </c>
      <c r="D268" s="53" t="s">
        <v>594</v>
      </c>
      <c r="E268" s="53" t="s">
        <v>966</v>
      </c>
      <c r="F268" s="53" t="s">
        <v>967</v>
      </c>
      <c r="G268" s="53"/>
      <c r="H268" s="54">
        <v>9999</v>
      </c>
    </row>
    <row r="269" spans="1:8" x14ac:dyDescent="0.35">
      <c r="A269" t="str">
        <f t="shared" si="4"/>
        <v>UNION ALL SELECT 'D9' AS RiskCode, 'Non-Proportional RI' AS Transaction_Type, 'Y' AS Non_Life_Annuity_Flag, 'Non-Life Annuities other than relating to health' AS Solvency_II_Class, 'NLA_O' AS ShortSIIClass, '' AS Part_VII_LIC_Flag, '9999' AS Last_YOA</v>
      </c>
      <c r="B269" s="52" t="s">
        <v>131</v>
      </c>
      <c r="C269" s="53" t="s">
        <v>962</v>
      </c>
      <c r="D269" s="53" t="s">
        <v>933</v>
      </c>
      <c r="E269" s="53" t="s">
        <v>934</v>
      </c>
      <c r="F269" s="53" t="s">
        <v>935</v>
      </c>
      <c r="G269" s="53"/>
      <c r="H269" s="54">
        <v>9999</v>
      </c>
    </row>
    <row r="270" spans="1:8" x14ac:dyDescent="0.35">
      <c r="A270" t="str">
        <f t="shared" si="4"/>
        <v>UNION ALL SELECT 'D9' AS RiskCode, 'Proportional RI' AS Transaction_Type, 'N' AS Non_Life_Annuity_Flag, 'Proportional RI - General liability' AS Solvency_II_Class, 'P_GL' AS ShortSIIClass, '' AS Part_VII_LIC_Flag, '9999' AS Last_YOA</v>
      </c>
      <c r="B270" s="52" t="s">
        <v>131</v>
      </c>
      <c r="C270" s="53" t="s">
        <v>936</v>
      </c>
      <c r="D270" s="53" t="s">
        <v>594</v>
      </c>
      <c r="E270" s="53" t="s">
        <v>952</v>
      </c>
      <c r="F270" s="53" t="s">
        <v>953</v>
      </c>
      <c r="G270" s="53"/>
      <c r="H270" s="54">
        <v>9999</v>
      </c>
    </row>
    <row r="271" spans="1:8" x14ac:dyDescent="0.35">
      <c r="A271" t="str">
        <f t="shared" si="4"/>
        <v>UNION ALL SELECT 'D9' AS RiskCode, 'Proportional RI' AS Transaction_Type, 'Y' AS Non_Life_Annuity_Flag, 'Non-Life Annuities other than relating to health' AS Solvency_II_Class, 'NLA_O' AS ShortSIIClass, '' AS Part_VII_LIC_Flag, '9999' AS Last_YOA</v>
      </c>
      <c r="B271" s="52" t="s">
        <v>131</v>
      </c>
      <c r="C271" s="53" t="s">
        <v>936</v>
      </c>
      <c r="D271" s="53" t="s">
        <v>933</v>
      </c>
      <c r="E271" s="53" t="s">
        <v>934</v>
      </c>
      <c r="F271" s="53" t="s">
        <v>935</v>
      </c>
      <c r="G271" s="53"/>
      <c r="H271" s="54">
        <v>9999</v>
      </c>
    </row>
    <row r="272" spans="1:8" x14ac:dyDescent="0.35">
      <c r="A272" t="str">
        <f t="shared" si="4"/>
        <v>UNION ALL SELECT 'DC' AS RiskCode, 'Direct' AS Transaction_Type, 'N' AS Non_Life_Annuity_Flag, 'Direct - Fire and other damage to property' AS Solvency_II_Class, 'D_FP' AS ShortSIIClass, '' AS Part_VII_LIC_Flag, '9999' AS Last_YOA</v>
      </c>
      <c r="B272" s="52" t="s">
        <v>528</v>
      </c>
      <c r="C272" s="53" t="s">
        <v>692</v>
      </c>
      <c r="D272" s="53" t="s">
        <v>594</v>
      </c>
      <c r="E272" s="53" t="s">
        <v>946</v>
      </c>
      <c r="F272" s="53" t="s">
        <v>947</v>
      </c>
      <c r="G272" s="53"/>
      <c r="H272" s="54">
        <v>9999</v>
      </c>
    </row>
    <row r="273" spans="1:8" x14ac:dyDescent="0.35">
      <c r="A273" t="str">
        <f t="shared" si="4"/>
        <v>UNION ALL SELECT 'DC' AS RiskCode, 'Direct' AS Transaction_Type, 'Y' AS Non_Life_Annuity_Flag, 'Non-Life Annuities other than relating to health' AS Solvency_II_Class, 'NLA_O' AS ShortSIIClass, '' AS Part_VII_LIC_Flag, '9999' AS Last_YOA</v>
      </c>
      <c r="B273" s="52" t="s">
        <v>528</v>
      </c>
      <c r="C273" s="53" t="s">
        <v>692</v>
      </c>
      <c r="D273" s="53" t="s">
        <v>933</v>
      </c>
      <c r="E273" s="53" t="s">
        <v>934</v>
      </c>
      <c r="F273" s="53" t="s">
        <v>935</v>
      </c>
      <c r="G273" s="53"/>
      <c r="H273" s="54">
        <v>9999</v>
      </c>
    </row>
    <row r="274" spans="1:8" x14ac:dyDescent="0.35">
      <c r="A274" t="str">
        <f t="shared" si="4"/>
        <v>UNION ALL SELECT 'DC' AS RiskCode, 'Non-Proportional RI' AS Transaction_Type, 'N' AS Non_Life_Annuity_Flag, 'Non-Proportional RI - Property reinsurance' AS Solvency_II_Class, 'NP_P' AS ShortSIIClass, '' AS Part_VII_LIC_Flag, '9999' AS Last_YOA</v>
      </c>
      <c r="B274" s="52" t="s">
        <v>528</v>
      </c>
      <c r="C274" s="53" t="s">
        <v>962</v>
      </c>
      <c r="D274" s="53" t="s">
        <v>594</v>
      </c>
      <c r="E274" s="53" t="s">
        <v>963</v>
      </c>
      <c r="F274" s="53" t="s">
        <v>964</v>
      </c>
      <c r="G274" s="53"/>
      <c r="H274" s="54">
        <v>9999</v>
      </c>
    </row>
    <row r="275" spans="1:8" x14ac:dyDescent="0.35">
      <c r="A275" t="str">
        <f t="shared" si="4"/>
        <v>UNION ALL SELECT 'DC' AS RiskCode, 'Non-Proportional RI' AS Transaction_Type, 'Y' AS Non_Life_Annuity_Flag, 'Non-Life Annuities other than relating to health' AS Solvency_II_Class, 'NLA_O' AS ShortSIIClass, '' AS Part_VII_LIC_Flag, '9999' AS Last_YOA</v>
      </c>
      <c r="B275" s="52" t="s">
        <v>528</v>
      </c>
      <c r="C275" s="53" t="s">
        <v>962</v>
      </c>
      <c r="D275" s="53" t="s">
        <v>933</v>
      </c>
      <c r="E275" s="53" t="s">
        <v>934</v>
      </c>
      <c r="F275" s="53" t="s">
        <v>935</v>
      </c>
      <c r="G275" s="53"/>
      <c r="H275" s="54">
        <v>9999</v>
      </c>
    </row>
    <row r="276" spans="1:8" x14ac:dyDescent="0.35">
      <c r="A276" t="str">
        <f t="shared" si="4"/>
        <v>UNION ALL SELECT 'DC' AS RiskCode, 'Proportional RI' AS Transaction_Type, 'N' AS Non_Life_Annuity_Flag, 'Proportional RI - Fire and other damage to property' AS Solvency_II_Class, 'P_FP' AS ShortSIIClass, '' AS Part_VII_LIC_Flag, '9999' AS Last_YOA</v>
      </c>
      <c r="B276" s="52" t="s">
        <v>528</v>
      </c>
      <c r="C276" s="53" t="s">
        <v>936</v>
      </c>
      <c r="D276" s="53" t="s">
        <v>594</v>
      </c>
      <c r="E276" s="53" t="s">
        <v>948</v>
      </c>
      <c r="F276" s="53" t="s">
        <v>949</v>
      </c>
      <c r="G276" s="53"/>
      <c r="H276" s="54">
        <v>9999</v>
      </c>
    </row>
    <row r="277" spans="1:8" x14ac:dyDescent="0.35">
      <c r="A277" t="str">
        <f t="shared" si="4"/>
        <v>UNION ALL SELECT 'DC' AS RiskCode, 'Proportional RI' AS Transaction_Type, 'Y' AS Non_Life_Annuity_Flag, 'Non-Life Annuities other than relating to health' AS Solvency_II_Class, 'NLA_O' AS ShortSIIClass, '' AS Part_VII_LIC_Flag, '9999' AS Last_YOA</v>
      </c>
      <c r="B277" s="52" t="s">
        <v>528</v>
      </c>
      <c r="C277" s="53" t="s">
        <v>936</v>
      </c>
      <c r="D277" s="53" t="s">
        <v>933</v>
      </c>
      <c r="E277" s="53" t="s">
        <v>934</v>
      </c>
      <c r="F277" s="53" t="s">
        <v>935</v>
      </c>
      <c r="G277" s="53"/>
      <c r="H277" s="54">
        <v>9999</v>
      </c>
    </row>
    <row r="278" spans="1:8" x14ac:dyDescent="0.35">
      <c r="A278" t="str">
        <f t="shared" si="4"/>
        <v>UNION ALL SELECT 'DM' AS RiskCode, 'Direct' AS Transaction_Type, 'N' AS Non_Life_Annuity_Flag, 'Direct - General liability' AS Solvency_II_Class, 'D_GL' AS ShortSIIClass, '' AS Part_VII_LIC_Flag, '2004' AS Last_YOA</v>
      </c>
      <c r="B278" s="52" t="s">
        <v>322</v>
      </c>
      <c r="C278" s="53" t="s">
        <v>692</v>
      </c>
      <c r="D278" s="53" t="s">
        <v>594</v>
      </c>
      <c r="E278" s="53" t="s">
        <v>950</v>
      </c>
      <c r="F278" s="53" t="s">
        <v>951</v>
      </c>
      <c r="G278" s="53"/>
      <c r="H278" s="54">
        <v>2004</v>
      </c>
    </row>
    <row r="279" spans="1:8" x14ac:dyDescent="0.35">
      <c r="A279" t="str">
        <f t="shared" si="4"/>
        <v>UNION ALL SELECT 'DM' AS RiskCode, 'Direct' AS Transaction_Type, 'Y' AS Non_Life_Annuity_Flag, 'Non-Life Annuities other than relating to health' AS Solvency_II_Class, 'NLA_O' AS ShortSIIClass, '' AS Part_VII_LIC_Flag, '2004' AS Last_YOA</v>
      </c>
      <c r="B279" s="52" t="s">
        <v>322</v>
      </c>
      <c r="C279" s="53" t="s">
        <v>692</v>
      </c>
      <c r="D279" s="53" t="s">
        <v>933</v>
      </c>
      <c r="E279" s="53" t="s">
        <v>934</v>
      </c>
      <c r="F279" s="53" t="s">
        <v>935</v>
      </c>
      <c r="G279" s="53"/>
      <c r="H279" s="54">
        <v>2004</v>
      </c>
    </row>
    <row r="280" spans="1:8" x14ac:dyDescent="0.35">
      <c r="A280" t="str">
        <f t="shared" si="4"/>
        <v>UNION ALL SELECT 'DM' AS RiskCode, 'Non-Proportional RI' AS Transaction_Type, 'N' AS Non_Life_Annuity_Flag, 'Non-Proportional RI - Casualty reinsurance' AS Solvency_II_Class, 'NP_C' AS ShortSIIClass, '' AS Part_VII_LIC_Flag, '2004' AS Last_YOA</v>
      </c>
      <c r="B280" s="52" t="s">
        <v>322</v>
      </c>
      <c r="C280" s="53" t="s">
        <v>962</v>
      </c>
      <c r="D280" s="53" t="s">
        <v>594</v>
      </c>
      <c r="E280" s="53" t="s">
        <v>966</v>
      </c>
      <c r="F280" s="53" t="s">
        <v>967</v>
      </c>
      <c r="G280" s="53"/>
      <c r="H280" s="54">
        <v>2004</v>
      </c>
    </row>
    <row r="281" spans="1:8" x14ac:dyDescent="0.35">
      <c r="A281" t="str">
        <f t="shared" si="4"/>
        <v>UNION ALL SELECT 'DM' AS RiskCode, 'Non-Proportional RI' AS Transaction_Type, 'Y' AS Non_Life_Annuity_Flag, 'Non-Life Annuities other than relating to health' AS Solvency_II_Class, 'NLA_O' AS ShortSIIClass, '' AS Part_VII_LIC_Flag, '2004' AS Last_YOA</v>
      </c>
      <c r="B281" s="52" t="s">
        <v>322</v>
      </c>
      <c r="C281" s="53" t="s">
        <v>962</v>
      </c>
      <c r="D281" s="53" t="s">
        <v>933</v>
      </c>
      <c r="E281" s="53" t="s">
        <v>934</v>
      </c>
      <c r="F281" s="53" t="s">
        <v>935</v>
      </c>
      <c r="G281" s="53"/>
      <c r="H281" s="54">
        <v>2004</v>
      </c>
    </row>
    <row r="282" spans="1:8" x14ac:dyDescent="0.35">
      <c r="A282" t="str">
        <f t="shared" si="4"/>
        <v>UNION ALL SELECT 'DM' AS RiskCode, 'Proportional RI' AS Transaction_Type, 'N' AS Non_Life_Annuity_Flag, 'Proportional RI - General liability' AS Solvency_II_Class, 'P_GL' AS ShortSIIClass, '' AS Part_VII_LIC_Flag, '2004' AS Last_YOA</v>
      </c>
      <c r="B282" s="52" t="s">
        <v>322</v>
      </c>
      <c r="C282" s="53" t="s">
        <v>936</v>
      </c>
      <c r="D282" s="53" t="s">
        <v>594</v>
      </c>
      <c r="E282" s="53" t="s">
        <v>952</v>
      </c>
      <c r="F282" s="53" t="s">
        <v>953</v>
      </c>
      <c r="G282" s="53"/>
      <c r="H282" s="54">
        <v>2004</v>
      </c>
    </row>
    <row r="283" spans="1:8" x14ac:dyDescent="0.35">
      <c r="A283" t="str">
        <f t="shared" si="4"/>
        <v>UNION ALL SELECT 'DM' AS RiskCode, 'Proportional RI' AS Transaction_Type, 'Y' AS Non_Life_Annuity_Flag, 'Non-Life Annuities other than relating to health' AS Solvency_II_Class, 'NLA_O' AS ShortSIIClass, '' AS Part_VII_LIC_Flag, '2004' AS Last_YOA</v>
      </c>
      <c r="B283" s="52" t="s">
        <v>322</v>
      </c>
      <c r="C283" s="53" t="s">
        <v>936</v>
      </c>
      <c r="D283" s="53" t="s">
        <v>933</v>
      </c>
      <c r="E283" s="53" t="s">
        <v>934</v>
      </c>
      <c r="F283" s="53" t="s">
        <v>935</v>
      </c>
      <c r="G283" s="53"/>
      <c r="H283" s="54">
        <v>2004</v>
      </c>
    </row>
    <row r="284" spans="1:8" x14ac:dyDescent="0.35">
      <c r="A284" t="str">
        <f t="shared" si="4"/>
        <v>UNION ALL SELECT 'DO' AS RiskCode, 'Direct' AS Transaction_Type, 'N' AS Non_Life_Annuity_Flag, 'Direct - General liability' AS Solvency_II_Class, 'D_GL' AS ShortSIIClass, '' AS Part_VII_LIC_Flag, '2004' AS Last_YOA</v>
      </c>
      <c r="B284" s="52" t="s">
        <v>531</v>
      </c>
      <c r="C284" s="53" t="s">
        <v>692</v>
      </c>
      <c r="D284" s="53" t="s">
        <v>594</v>
      </c>
      <c r="E284" s="53" t="s">
        <v>950</v>
      </c>
      <c r="F284" s="53" t="s">
        <v>951</v>
      </c>
      <c r="G284" s="53"/>
      <c r="H284" s="54">
        <v>2004</v>
      </c>
    </row>
    <row r="285" spans="1:8" x14ac:dyDescent="0.35">
      <c r="A285" t="str">
        <f t="shared" si="4"/>
        <v>UNION ALL SELECT 'DO' AS RiskCode, 'Direct' AS Transaction_Type, 'Y' AS Non_Life_Annuity_Flag, 'Non-Life Annuities other than relating to health' AS Solvency_II_Class, 'NLA_O' AS ShortSIIClass, '' AS Part_VII_LIC_Flag, '2004' AS Last_YOA</v>
      </c>
      <c r="B285" s="52" t="s">
        <v>531</v>
      </c>
      <c r="C285" s="53" t="s">
        <v>692</v>
      </c>
      <c r="D285" s="53" t="s">
        <v>933</v>
      </c>
      <c r="E285" s="53" t="s">
        <v>934</v>
      </c>
      <c r="F285" s="53" t="s">
        <v>935</v>
      </c>
      <c r="G285" s="53"/>
      <c r="H285" s="54">
        <v>2004</v>
      </c>
    </row>
    <row r="286" spans="1:8" x14ac:dyDescent="0.35">
      <c r="A286" t="str">
        <f t="shared" si="4"/>
        <v>UNION ALL SELECT 'DO' AS RiskCode, 'Non-Proportional RI' AS Transaction_Type, 'N' AS Non_Life_Annuity_Flag, 'Non-Proportional RI - Casualty reinsurance' AS Solvency_II_Class, 'NP_C' AS ShortSIIClass, '' AS Part_VII_LIC_Flag, '2004' AS Last_YOA</v>
      </c>
      <c r="B286" s="52" t="s">
        <v>531</v>
      </c>
      <c r="C286" s="53" t="s">
        <v>962</v>
      </c>
      <c r="D286" s="53" t="s">
        <v>594</v>
      </c>
      <c r="E286" s="53" t="s">
        <v>966</v>
      </c>
      <c r="F286" s="53" t="s">
        <v>967</v>
      </c>
      <c r="G286" s="53"/>
      <c r="H286" s="54">
        <v>2004</v>
      </c>
    </row>
    <row r="287" spans="1:8" x14ac:dyDescent="0.35">
      <c r="A287" t="str">
        <f t="shared" si="4"/>
        <v>UNION ALL SELECT 'DO' AS RiskCode, 'Non-Proportional RI' AS Transaction_Type, 'Y' AS Non_Life_Annuity_Flag, 'Non-Life Annuities other than relating to health' AS Solvency_II_Class, 'NLA_O' AS ShortSIIClass, '' AS Part_VII_LIC_Flag, '2004' AS Last_YOA</v>
      </c>
      <c r="B287" s="52" t="s">
        <v>531</v>
      </c>
      <c r="C287" s="53" t="s">
        <v>962</v>
      </c>
      <c r="D287" s="53" t="s">
        <v>933</v>
      </c>
      <c r="E287" s="53" t="s">
        <v>934</v>
      </c>
      <c r="F287" s="53" t="s">
        <v>935</v>
      </c>
      <c r="G287" s="53"/>
      <c r="H287" s="54">
        <v>2004</v>
      </c>
    </row>
    <row r="288" spans="1:8" x14ac:dyDescent="0.35">
      <c r="A288" t="str">
        <f t="shared" si="4"/>
        <v>UNION ALL SELECT 'DO' AS RiskCode, 'Proportional RI' AS Transaction_Type, 'N' AS Non_Life_Annuity_Flag, 'Proportional RI - General liability' AS Solvency_II_Class, 'P_GL' AS ShortSIIClass, '' AS Part_VII_LIC_Flag, '2004' AS Last_YOA</v>
      </c>
      <c r="B288" s="52" t="s">
        <v>531</v>
      </c>
      <c r="C288" s="53" t="s">
        <v>936</v>
      </c>
      <c r="D288" s="53" t="s">
        <v>594</v>
      </c>
      <c r="E288" s="53" t="s">
        <v>952</v>
      </c>
      <c r="F288" s="53" t="s">
        <v>953</v>
      </c>
      <c r="G288" s="53"/>
      <c r="H288" s="54">
        <v>2004</v>
      </c>
    </row>
    <row r="289" spans="1:8" x14ac:dyDescent="0.35">
      <c r="A289" t="str">
        <f t="shared" si="4"/>
        <v>UNION ALL SELECT 'DO' AS RiskCode, 'Proportional RI' AS Transaction_Type, 'Y' AS Non_Life_Annuity_Flag, 'Non-Life Annuities other than relating to health' AS Solvency_II_Class, 'NLA_O' AS ShortSIIClass, '' AS Part_VII_LIC_Flag, '2004' AS Last_YOA</v>
      </c>
      <c r="B289" s="52" t="s">
        <v>531</v>
      </c>
      <c r="C289" s="53" t="s">
        <v>936</v>
      </c>
      <c r="D289" s="53" t="s">
        <v>933</v>
      </c>
      <c r="E289" s="53" t="s">
        <v>934</v>
      </c>
      <c r="F289" s="53" t="s">
        <v>935</v>
      </c>
      <c r="G289" s="53"/>
      <c r="H289" s="54">
        <v>2004</v>
      </c>
    </row>
    <row r="290" spans="1:8" x14ac:dyDescent="0.35">
      <c r="A290" t="str">
        <f t="shared" si="4"/>
        <v>UNION ALL SELECT 'DX' AS RiskCode, 'Non-Proportional RI' AS Transaction_Type, 'N' AS Non_Life_Annuity_Flag, 'Non-Proportional RI - Health reinsurance' AS Solvency_II_Class, 'NP_H' AS ShortSIIClass, '' AS Part_VII_LIC_Flag, '1994' AS Last_YOA</v>
      </c>
      <c r="B290" s="52" t="s">
        <v>467</v>
      </c>
      <c r="C290" s="53" t="s">
        <v>962</v>
      </c>
      <c r="D290" s="53" t="s">
        <v>594</v>
      </c>
      <c r="E290" s="53" t="s">
        <v>972</v>
      </c>
      <c r="F290" s="53" t="s">
        <v>973</v>
      </c>
      <c r="G290" s="53"/>
      <c r="H290" s="54">
        <v>1994</v>
      </c>
    </row>
    <row r="291" spans="1:8" x14ac:dyDescent="0.35">
      <c r="A291" t="str">
        <f t="shared" si="4"/>
        <v>UNION ALL SELECT 'DX' AS RiskCode, 'Non-Proportional RI' AS Transaction_Type, 'Y' AS Non_Life_Annuity_Flag, 'Non-Life Annuities relating to health' AS Solvency_II_Class, 'NLA_H' AS ShortSIIClass, '' AS Part_VII_LIC_Flag, '1994' AS Last_YOA</v>
      </c>
      <c r="B291" s="52" t="s">
        <v>467</v>
      </c>
      <c r="C291" s="53" t="s">
        <v>962</v>
      </c>
      <c r="D291" s="53" t="s">
        <v>933</v>
      </c>
      <c r="E291" s="53" t="s">
        <v>942</v>
      </c>
      <c r="F291" s="53" t="s">
        <v>943</v>
      </c>
      <c r="G291" s="53"/>
      <c r="H291" s="54">
        <v>1994</v>
      </c>
    </row>
    <row r="292" spans="1:8" x14ac:dyDescent="0.35">
      <c r="A292" t="str">
        <f t="shared" si="4"/>
        <v>UNION ALL SELECT 'DX' AS RiskCode, 'Proportional RI' AS Transaction_Type, 'N' AS Non_Life_Annuity_Flag, 'Proportional RI - Income protection' AS Solvency_II_Class, 'P_IP' AS ShortSIIClass, 'Y' AS Part_VII_LIC_Flag, '1994' AS Last_YOA</v>
      </c>
      <c r="B292" s="52" t="s">
        <v>467</v>
      </c>
      <c r="C292" s="53" t="s">
        <v>936</v>
      </c>
      <c r="D292" s="53" t="s">
        <v>594</v>
      </c>
      <c r="E292" s="53" t="s">
        <v>944</v>
      </c>
      <c r="F292" s="53" t="s">
        <v>945</v>
      </c>
      <c r="G292" s="53" t="s">
        <v>933</v>
      </c>
      <c r="H292" s="53">
        <v>1994</v>
      </c>
    </row>
    <row r="293" spans="1:8" x14ac:dyDescent="0.35">
      <c r="A293" t="str">
        <f t="shared" si="4"/>
        <v>UNION ALL SELECT 'DX' AS RiskCode, 'Proportional RI' AS Transaction_Type, 'Y' AS Non_Life_Annuity_Flag, 'Non-Life Annuities relating to health' AS Solvency_II_Class, 'NLA_H' AS ShortSIIClass, 'Y' AS Part_VII_LIC_Flag, '1994' AS Last_YOA</v>
      </c>
      <c r="B293" s="52" t="s">
        <v>467</v>
      </c>
      <c r="C293" s="53" t="s">
        <v>936</v>
      </c>
      <c r="D293" s="53" t="s">
        <v>933</v>
      </c>
      <c r="E293" s="53" t="s">
        <v>942</v>
      </c>
      <c r="F293" s="53" t="s">
        <v>943</v>
      </c>
      <c r="G293" s="53" t="s">
        <v>933</v>
      </c>
      <c r="H293" s="54">
        <v>1994</v>
      </c>
    </row>
    <row r="294" spans="1:8" x14ac:dyDescent="0.35">
      <c r="A294" t="str">
        <f t="shared" si="4"/>
        <v>UNION ALL SELECT 'E2' AS RiskCode, 'Direct' AS Transaction_Type, 'N' AS Non_Life_Annuity_Flag, 'Direct - General liability' AS Solvency_II_Class, 'D_GL' AS ShortSIIClass, '' AS Part_VII_LIC_Flag, '9999' AS Last_YOA</v>
      </c>
      <c r="B294" s="52" t="s">
        <v>245</v>
      </c>
      <c r="C294" s="53" t="s">
        <v>692</v>
      </c>
      <c r="D294" s="53" t="s">
        <v>594</v>
      </c>
      <c r="E294" s="53" t="s">
        <v>950</v>
      </c>
      <c r="F294" s="53" t="s">
        <v>951</v>
      </c>
      <c r="G294" s="53"/>
      <c r="H294" s="54">
        <v>9999</v>
      </c>
    </row>
    <row r="295" spans="1:8" x14ac:dyDescent="0.35">
      <c r="A295" t="str">
        <f t="shared" si="4"/>
        <v>UNION ALL SELECT 'E2' AS RiskCode, 'Direct' AS Transaction_Type, 'Y' AS Non_Life_Annuity_Flag, 'Non-Life Annuities other than relating to health' AS Solvency_II_Class, 'NLA_O' AS ShortSIIClass, '' AS Part_VII_LIC_Flag, '9999' AS Last_YOA</v>
      </c>
      <c r="B295" s="52" t="s">
        <v>245</v>
      </c>
      <c r="C295" s="53" t="s">
        <v>692</v>
      </c>
      <c r="D295" s="53" t="s">
        <v>933</v>
      </c>
      <c r="E295" s="53" t="s">
        <v>934</v>
      </c>
      <c r="F295" s="53" t="s">
        <v>935</v>
      </c>
      <c r="G295" s="53"/>
      <c r="H295" s="54">
        <v>9999</v>
      </c>
    </row>
    <row r="296" spans="1:8" x14ac:dyDescent="0.35">
      <c r="A296" t="str">
        <f t="shared" si="4"/>
        <v>UNION ALL SELECT 'E2' AS RiskCode, 'Non-Proportional RI' AS Transaction_Type, 'N' AS Non_Life_Annuity_Flag, 'Non-Proportional RI - Casualty reinsurance' AS Solvency_II_Class, 'NP_C' AS ShortSIIClass, '' AS Part_VII_LIC_Flag, '9999' AS Last_YOA</v>
      </c>
      <c r="B296" s="52" t="s">
        <v>245</v>
      </c>
      <c r="C296" s="53" t="s">
        <v>962</v>
      </c>
      <c r="D296" s="53" t="s">
        <v>594</v>
      </c>
      <c r="E296" s="53" t="s">
        <v>966</v>
      </c>
      <c r="F296" s="53" t="s">
        <v>967</v>
      </c>
      <c r="G296" s="53"/>
      <c r="H296" s="54">
        <v>9999</v>
      </c>
    </row>
    <row r="297" spans="1:8" x14ac:dyDescent="0.35">
      <c r="A297" t="str">
        <f t="shared" si="4"/>
        <v>UNION ALL SELECT 'E2' AS RiskCode, 'Non-Proportional RI' AS Transaction_Type, 'Y' AS Non_Life_Annuity_Flag, 'Non-Life Annuities other than relating to health' AS Solvency_II_Class, 'NLA_O' AS ShortSIIClass, '' AS Part_VII_LIC_Flag, '9999' AS Last_YOA</v>
      </c>
      <c r="B297" s="52" t="s">
        <v>245</v>
      </c>
      <c r="C297" s="53" t="s">
        <v>962</v>
      </c>
      <c r="D297" s="53" t="s">
        <v>933</v>
      </c>
      <c r="E297" s="53" t="s">
        <v>934</v>
      </c>
      <c r="F297" s="53" t="s">
        <v>935</v>
      </c>
      <c r="G297" s="53"/>
      <c r="H297" s="54">
        <v>9999</v>
      </c>
    </row>
    <row r="298" spans="1:8" x14ac:dyDescent="0.35">
      <c r="A298" t="str">
        <f t="shared" si="4"/>
        <v>UNION ALL SELECT 'E2' AS RiskCode, 'Proportional RI' AS Transaction_Type, 'N' AS Non_Life_Annuity_Flag, 'Proportional RI - General liability' AS Solvency_II_Class, 'P_GL' AS ShortSIIClass, '' AS Part_VII_LIC_Flag, '9999' AS Last_YOA</v>
      </c>
      <c r="B298" s="52" t="s">
        <v>245</v>
      </c>
      <c r="C298" s="53" t="s">
        <v>936</v>
      </c>
      <c r="D298" s="53" t="s">
        <v>594</v>
      </c>
      <c r="E298" s="53" t="s">
        <v>952</v>
      </c>
      <c r="F298" s="53" t="s">
        <v>953</v>
      </c>
      <c r="G298" s="53"/>
      <c r="H298" s="54">
        <v>9999</v>
      </c>
    </row>
    <row r="299" spans="1:8" x14ac:dyDescent="0.35">
      <c r="A299" t="str">
        <f t="shared" si="4"/>
        <v>UNION ALL SELECT 'E2' AS RiskCode, 'Proportional RI' AS Transaction_Type, 'Y' AS Non_Life_Annuity_Flag, 'Non-Life Annuities other than relating to health' AS Solvency_II_Class, 'NLA_O' AS ShortSIIClass, '' AS Part_VII_LIC_Flag, '9999' AS Last_YOA</v>
      </c>
      <c r="B299" s="52" t="s">
        <v>245</v>
      </c>
      <c r="C299" s="53" t="s">
        <v>936</v>
      </c>
      <c r="D299" s="53" t="s">
        <v>933</v>
      </c>
      <c r="E299" s="53" t="s">
        <v>934</v>
      </c>
      <c r="F299" s="53" t="s">
        <v>935</v>
      </c>
      <c r="G299" s="53"/>
      <c r="H299" s="54">
        <v>9999</v>
      </c>
    </row>
    <row r="300" spans="1:8" x14ac:dyDescent="0.35">
      <c r="A300" t="str">
        <f t="shared" si="4"/>
        <v>UNION ALL SELECT 'E3' AS RiskCode, 'Direct' AS Transaction_Type, 'N' AS Non_Life_Annuity_Flag, 'Direct - General liability' AS Solvency_II_Class, 'D_GL' AS ShortSIIClass, '' AS Part_VII_LIC_Flag, '9999' AS Last_YOA</v>
      </c>
      <c r="B300" s="52" t="s">
        <v>247</v>
      </c>
      <c r="C300" s="53" t="s">
        <v>692</v>
      </c>
      <c r="D300" s="53" t="s">
        <v>594</v>
      </c>
      <c r="E300" s="53" t="s">
        <v>950</v>
      </c>
      <c r="F300" s="53" t="s">
        <v>951</v>
      </c>
      <c r="G300" s="53"/>
      <c r="H300" s="54">
        <v>9999</v>
      </c>
    </row>
    <row r="301" spans="1:8" x14ac:dyDescent="0.35">
      <c r="A301" t="str">
        <f t="shared" si="4"/>
        <v>UNION ALL SELECT 'E3' AS RiskCode, 'Direct' AS Transaction_Type, 'Y' AS Non_Life_Annuity_Flag, 'Non-Life Annuities other than relating to health' AS Solvency_II_Class, 'NLA_O' AS ShortSIIClass, '' AS Part_VII_LIC_Flag, '9999' AS Last_YOA</v>
      </c>
      <c r="B301" s="52" t="s">
        <v>247</v>
      </c>
      <c r="C301" s="53" t="s">
        <v>692</v>
      </c>
      <c r="D301" s="53" t="s">
        <v>933</v>
      </c>
      <c r="E301" s="53" t="s">
        <v>934</v>
      </c>
      <c r="F301" s="53" t="s">
        <v>935</v>
      </c>
      <c r="G301" s="53"/>
      <c r="H301" s="54">
        <v>9999</v>
      </c>
    </row>
    <row r="302" spans="1:8" x14ac:dyDescent="0.35">
      <c r="A302" t="str">
        <f t="shared" si="4"/>
        <v>UNION ALL SELECT 'E3' AS RiskCode, 'Non-Proportional RI' AS Transaction_Type, 'N' AS Non_Life_Annuity_Flag, 'Non-Proportional RI - Casualty reinsurance' AS Solvency_II_Class, 'NP_C' AS ShortSIIClass, '' AS Part_VII_LIC_Flag, '9999' AS Last_YOA</v>
      </c>
      <c r="B302" s="52" t="s">
        <v>247</v>
      </c>
      <c r="C302" s="53" t="s">
        <v>962</v>
      </c>
      <c r="D302" s="53" t="s">
        <v>594</v>
      </c>
      <c r="E302" s="53" t="s">
        <v>966</v>
      </c>
      <c r="F302" s="53" t="s">
        <v>967</v>
      </c>
      <c r="G302" s="53"/>
      <c r="H302" s="54">
        <v>9999</v>
      </c>
    </row>
    <row r="303" spans="1:8" x14ac:dyDescent="0.35">
      <c r="A303" t="str">
        <f t="shared" si="4"/>
        <v>UNION ALL SELECT 'E3' AS RiskCode, 'Non-Proportional RI' AS Transaction_Type, 'Y' AS Non_Life_Annuity_Flag, 'Non-Life Annuities other than relating to health' AS Solvency_II_Class, 'NLA_O' AS ShortSIIClass, '' AS Part_VII_LIC_Flag, '9999' AS Last_YOA</v>
      </c>
      <c r="B303" s="52" t="s">
        <v>247</v>
      </c>
      <c r="C303" s="53" t="s">
        <v>962</v>
      </c>
      <c r="D303" s="53" t="s">
        <v>933</v>
      </c>
      <c r="E303" s="53" t="s">
        <v>934</v>
      </c>
      <c r="F303" s="53" t="s">
        <v>935</v>
      </c>
      <c r="G303" s="53"/>
      <c r="H303" s="54">
        <v>9999</v>
      </c>
    </row>
    <row r="304" spans="1:8" x14ac:dyDescent="0.35">
      <c r="A304" t="str">
        <f t="shared" si="4"/>
        <v>UNION ALL SELECT 'E3' AS RiskCode, 'Proportional RI' AS Transaction_Type, 'N' AS Non_Life_Annuity_Flag, 'Proportional RI - General liability' AS Solvency_II_Class, 'P_GL' AS ShortSIIClass, '' AS Part_VII_LIC_Flag, '9999' AS Last_YOA</v>
      </c>
      <c r="B304" s="52" t="s">
        <v>247</v>
      </c>
      <c r="C304" s="53" t="s">
        <v>936</v>
      </c>
      <c r="D304" s="53" t="s">
        <v>594</v>
      </c>
      <c r="E304" s="53" t="s">
        <v>952</v>
      </c>
      <c r="F304" s="53" t="s">
        <v>953</v>
      </c>
      <c r="G304" s="53"/>
      <c r="H304" s="54">
        <v>9999</v>
      </c>
    </row>
    <row r="305" spans="1:13" x14ac:dyDescent="0.35">
      <c r="A305" t="str">
        <f t="shared" si="4"/>
        <v>UNION ALL SELECT 'E3' AS RiskCode, 'Proportional RI' AS Transaction_Type, 'Y' AS Non_Life_Annuity_Flag, 'Non-Life Annuities other than relating to health' AS Solvency_II_Class, 'NLA_O' AS ShortSIIClass, '' AS Part_VII_LIC_Flag, '9999' AS Last_YOA</v>
      </c>
      <c r="B305" s="52" t="s">
        <v>247</v>
      </c>
      <c r="C305" s="53" t="s">
        <v>936</v>
      </c>
      <c r="D305" s="53" t="s">
        <v>933</v>
      </c>
      <c r="E305" s="53" t="s">
        <v>934</v>
      </c>
      <c r="F305" s="53" t="s">
        <v>935</v>
      </c>
      <c r="G305" s="53"/>
      <c r="H305" s="54">
        <v>9999</v>
      </c>
    </row>
    <row r="306" spans="1:13" x14ac:dyDescent="0.35">
      <c r="A306" t="str">
        <f t="shared" si="4"/>
        <v>UNION ALL SELECT 'E4' AS RiskCode, 'Direct' AS Transaction_Type, 'N' AS Non_Life_Annuity_Flag, 'Direct - General liability' AS Solvency_II_Class, 'D_GL' AS ShortSIIClass, '' AS Part_VII_LIC_Flag, '9999' AS Last_YOA</v>
      </c>
      <c r="B306" s="52" t="s">
        <v>249</v>
      </c>
      <c r="C306" s="53" t="s">
        <v>692</v>
      </c>
      <c r="D306" s="53" t="s">
        <v>594</v>
      </c>
      <c r="E306" s="53" t="s">
        <v>950</v>
      </c>
      <c r="F306" s="53" t="s">
        <v>951</v>
      </c>
      <c r="G306" s="53"/>
      <c r="H306" s="54">
        <v>9999</v>
      </c>
    </row>
    <row r="307" spans="1:13" x14ac:dyDescent="0.35">
      <c r="A307" t="str">
        <f t="shared" si="4"/>
        <v>UNION ALL SELECT 'E4' AS RiskCode, 'Direct' AS Transaction_Type, 'Y' AS Non_Life_Annuity_Flag, 'Non-Life Annuities other than relating to health' AS Solvency_II_Class, 'NLA_O' AS ShortSIIClass, '' AS Part_VII_LIC_Flag, '9999' AS Last_YOA</v>
      </c>
      <c r="B307" s="52" t="s">
        <v>249</v>
      </c>
      <c r="C307" s="53" t="s">
        <v>692</v>
      </c>
      <c r="D307" s="53" t="s">
        <v>933</v>
      </c>
      <c r="E307" s="53" t="s">
        <v>934</v>
      </c>
      <c r="F307" s="53" t="s">
        <v>935</v>
      </c>
      <c r="G307" s="53"/>
      <c r="H307" s="54">
        <v>9999</v>
      </c>
    </row>
    <row r="308" spans="1:13" x14ac:dyDescent="0.35">
      <c r="A308" t="str">
        <f t="shared" si="4"/>
        <v>UNION ALL SELECT 'E4' AS RiskCode, 'Non-Proportional RI' AS Transaction_Type, 'N' AS Non_Life_Annuity_Flag, 'Non-Proportional RI - Casualty reinsurance' AS Solvency_II_Class, 'NP_C' AS ShortSIIClass, '' AS Part_VII_LIC_Flag, '9999' AS Last_YOA</v>
      </c>
      <c r="B308" s="52" t="s">
        <v>249</v>
      </c>
      <c r="C308" s="53" t="s">
        <v>962</v>
      </c>
      <c r="D308" s="53" t="s">
        <v>594</v>
      </c>
      <c r="E308" s="53" t="s">
        <v>966</v>
      </c>
      <c r="F308" s="53" t="s">
        <v>967</v>
      </c>
      <c r="G308" s="53"/>
      <c r="H308" s="54">
        <v>9999</v>
      </c>
    </row>
    <row r="309" spans="1:13" x14ac:dyDescent="0.35">
      <c r="A309" t="str">
        <f t="shared" si="4"/>
        <v>UNION ALL SELECT 'E4' AS RiskCode, 'Non-Proportional RI' AS Transaction_Type, 'Y' AS Non_Life_Annuity_Flag, 'Non-Life Annuities other than relating to health' AS Solvency_II_Class, 'NLA_O' AS ShortSIIClass, '' AS Part_VII_LIC_Flag, '9999' AS Last_YOA</v>
      </c>
      <c r="B309" s="52" t="s">
        <v>249</v>
      </c>
      <c r="C309" s="53" t="s">
        <v>962</v>
      </c>
      <c r="D309" s="53" t="s">
        <v>933</v>
      </c>
      <c r="E309" s="53" t="s">
        <v>934</v>
      </c>
      <c r="F309" s="53" t="s">
        <v>935</v>
      </c>
      <c r="G309" s="53"/>
      <c r="H309" s="54">
        <v>9999</v>
      </c>
    </row>
    <row r="310" spans="1:13" x14ac:dyDescent="0.35">
      <c r="A310" t="str">
        <f t="shared" si="4"/>
        <v>UNION ALL SELECT 'E4' AS RiskCode, 'Proportional RI' AS Transaction_Type, 'N' AS Non_Life_Annuity_Flag, 'Proportional RI - General liability' AS Solvency_II_Class, 'P_GL' AS ShortSIIClass, '' AS Part_VII_LIC_Flag, '9999' AS Last_YOA</v>
      </c>
      <c r="B310" s="52" t="s">
        <v>249</v>
      </c>
      <c r="C310" s="53" t="s">
        <v>936</v>
      </c>
      <c r="D310" s="53" t="s">
        <v>594</v>
      </c>
      <c r="E310" s="53" t="s">
        <v>952</v>
      </c>
      <c r="F310" s="53" t="s">
        <v>953</v>
      </c>
      <c r="G310" s="53"/>
      <c r="H310" s="54">
        <v>9999</v>
      </c>
      <c r="I310" s="55"/>
      <c r="J310" s="55"/>
      <c r="K310" s="55"/>
      <c r="L310" s="55"/>
      <c r="M310" s="55"/>
    </row>
    <row r="311" spans="1:13" x14ac:dyDescent="0.35">
      <c r="A311" t="str">
        <f t="shared" si="4"/>
        <v>UNION ALL SELECT 'E4' AS RiskCode, 'Proportional RI' AS Transaction_Type, 'Y' AS Non_Life_Annuity_Flag, 'Non-Life Annuities other than relating to health' AS Solvency_II_Class, 'NLA_O' AS ShortSIIClass, '' AS Part_VII_LIC_Flag, '9999' AS Last_YOA</v>
      </c>
      <c r="B311" s="52" t="s">
        <v>249</v>
      </c>
      <c r="C311" s="53" t="s">
        <v>936</v>
      </c>
      <c r="D311" s="53" t="s">
        <v>933</v>
      </c>
      <c r="E311" s="53" t="s">
        <v>934</v>
      </c>
      <c r="F311" s="53" t="s">
        <v>935</v>
      </c>
      <c r="G311" s="53"/>
      <c r="H311" s="54">
        <v>9999</v>
      </c>
    </row>
    <row r="312" spans="1:13" x14ac:dyDescent="0.35">
      <c r="A312" t="str">
        <f t="shared" si="4"/>
        <v>UNION ALL SELECT 'E5' AS RiskCode, 'Direct' AS Transaction_Type, 'N' AS Non_Life_Annuity_Flag, 'Direct - General liability' AS Solvency_II_Class, 'D_GL' AS ShortSIIClass, '' AS Part_VII_LIC_Flag, '9999' AS Last_YOA</v>
      </c>
      <c r="B312" s="52" t="s">
        <v>251</v>
      </c>
      <c r="C312" s="53" t="s">
        <v>692</v>
      </c>
      <c r="D312" s="53" t="s">
        <v>594</v>
      </c>
      <c r="E312" s="53" t="s">
        <v>950</v>
      </c>
      <c r="F312" s="53" t="s">
        <v>951</v>
      </c>
      <c r="G312" s="53"/>
      <c r="H312" s="54">
        <v>9999</v>
      </c>
    </row>
    <row r="313" spans="1:13" x14ac:dyDescent="0.35">
      <c r="A313" t="str">
        <f t="shared" si="4"/>
        <v>UNION ALL SELECT 'E5' AS RiskCode, 'Direct' AS Transaction_Type, 'Y' AS Non_Life_Annuity_Flag, 'Non-Life Annuities other than relating to health' AS Solvency_II_Class, 'NLA_O' AS ShortSIIClass, '' AS Part_VII_LIC_Flag, '9999' AS Last_YOA</v>
      </c>
      <c r="B313" s="52" t="s">
        <v>251</v>
      </c>
      <c r="C313" s="53" t="s">
        <v>692</v>
      </c>
      <c r="D313" s="53" t="s">
        <v>933</v>
      </c>
      <c r="E313" s="53" t="s">
        <v>934</v>
      </c>
      <c r="F313" s="53" t="s">
        <v>935</v>
      </c>
      <c r="G313" s="53"/>
      <c r="H313" s="54">
        <v>9999</v>
      </c>
    </row>
    <row r="314" spans="1:13" x14ac:dyDescent="0.35">
      <c r="A314" t="str">
        <f t="shared" si="4"/>
        <v>UNION ALL SELECT 'E5' AS RiskCode, 'Non-Proportional RI' AS Transaction_Type, 'N' AS Non_Life_Annuity_Flag, 'Non-Proportional RI - Casualty reinsurance' AS Solvency_II_Class, 'NP_C' AS ShortSIIClass, '' AS Part_VII_LIC_Flag, '9999' AS Last_YOA</v>
      </c>
      <c r="B314" s="52" t="s">
        <v>251</v>
      </c>
      <c r="C314" s="53" t="s">
        <v>962</v>
      </c>
      <c r="D314" s="53" t="s">
        <v>594</v>
      </c>
      <c r="E314" s="53" t="s">
        <v>966</v>
      </c>
      <c r="F314" s="53" t="s">
        <v>967</v>
      </c>
      <c r="G314" s="53"/>
      <c r="H314" s="54">
        <v>9999</v>
      </c>
    </row>
    <row r="315" spans="1:13" x14ac:dyDescent="0.35">
      <c r="A315" t="str">
        <f t="shared" si="4"/>
        <v>UNION ALL SELECT 'E5' AS RiskCode, 'Non-Proportional RI' AS Transaction_Type, 'Y' AS Non_Life_Annuity_Flag, 'Non-Life Annuities other than relating to health' AS Solvency_II_Class, 'NLA_O' AS ShortSIIClass, '' AS Part_VII_LIC_Flag, '9999' AS Last_YOA</v>
      </c>
      <c r="B315" s="52" t="s">
        <v>251</v>
      </c>
      <c r="C315" s="53" t="s">
        <v>962</v>
      </c>
      <c r="D315" s="53" t="s">
        <v>933</v>
      </c>
      <c r="E315" s="53" t="s">
        <v>934</v>
      </c>
      <c r="F315" s="53" t="s">
        <v>935</v>
      </c>
      <c r="G315" s="53"/>
      <c r="H315" s="54">
        <v>9999</v>
      </c>
    </row>
    <row r="316" spans="1:13" x14ac:dyDescent="0.35">
      <c r="A316" t="str">
        <f t="shared" si="4"/>
        <v>UNION ALL SELECT 'E5' AS RiskCode, 'Proportional RI' AS Transaction_Type, 'N' AS Non_Life_Annuity_Flag, 'Proportional RI - General liability' AS Solvency_II_Class, 'P_GL' AS ShortSIIClass, '' AS Part_VII_LIC_Flag, '9999' AS Last_YOA</v>
      </c>
      <c r="B316" s="52" t="s">
        <v>251</v>
      </c>
      <c r="C316" s="53" t="s">
        <v>936</v>
      </c>
      <c r="D316" s="53" t="s">
        <v>594</v>
      </c>
      <c r="E316" s="53" t="s">
        <v>952</v>
      </c>
      <c r="F316" s="53" t="s">
        <v>953</v>
      </c>
      <c r="G316" s="53"/>
      <c r="H316" s="54">
        <v>9999</v>
      </c>
    </row>
    <row r="317" spans="1:13" x14ac:dyDescent="0.35">
      <c r="A317" t="str">
        <f t="shared" si="4"/>
        <v>UNION ALL SELECT 'E5' AS RiskCode, 'Proportional RI' AS Transaction_Type, 'Y' AS Non_Life_Annuity_Flag, 'Non-Life Annuities other than relating to health' AS Solvency_II_Class, 'NLA_O' AS ShortSIIClass, '' AS Part_VII_LIC_Flag, '9999' AS Last_YOA</v>
      </c>
      <c r="B317" s="52" t="s">
        <v>251</v>
      </c>
      <c r="C317" s="53" t="s">
        <v>936</v>
      </c>
      <c r="D317" s="53" t="s">
        <v>933</v>
      </c>
      <c r="E317" s="53" t="s">
        <v>934</v>
      </c>
      <c r="F317" s="53" t="s">
        <v>935</v>
      </c>
      <c r="G317" s="53"/>
      <c r="H317" s="54">
        <v>9999</v>
      </c>
    </row>
    <row r="318" spans="1:13" x14ac:dyDescent="0.35">
      <c r="A318" t="str">
        <f t="shared" si="4"/>
        <v>UNION ALL SELECT 'E6' AS RiskCode, 'Direct' AS Transaction_Type, 'N' AS Non_Life_Annuity_Flag, 'Direct - General liability' AS Solvency_II_Class, 'D_GL' AS ShortSIIClass, '' AS Part_VII_LIC_Flag, '9999' AS Last_YOA</v>
      </c>
      <c r="B318" s="52" t="s">
        <v>253</v>
      </c>
      <c r="C318" s="53" t="s">
        <v>692</v>
      </c>
      <c r="D318" s="53" t="s">
        <v>594</v>
      </c>
      <c r="E318" s="53" t="s">
        <v>950</v>
      </c>
      <c r="F318" s="53" t="s">
        <v>951</v>
      </c>
      <c r="G318" s="53"/>
      <c r="H318" s="54">
        <v>9999</v>
      </c>
    </row>
    <row r="319" spans="1:13" x14ac:dyDescent="0.35">
      <c r="A319" t="str">
        <f t="shared" si="4"/>
        <v>UNION ALL SELECT 'E6' AS RiskCode, 'Direct' AS Transaction_Type, 'Y' AS Non_Life_Annuity_Flag, 'Non-Life Annuities other than relating to health' AS Solvency_II_Class, 'NLA_O' AS ShortSIIClass, '' AS Part_VII_LIC_Flag, '9999' AS Last_YOA</v>
      </c>
      <c r="B319" s="52" t="s">
        <v>253</v>
      </c>
      <c r="C319" s="53" t="s">
        <v>692</v>
      </c>
      <c r="D319" s="53" t="s">
        <v>933</v>
      </c>
      <c r="E319" s="53" t="s">
        <v>934</v>
      </c>
      <c r="F319" s="53" t="s">
        <v>935</v>
      </c>
      <c r="G319" s="53"/>
      <c r="H319" s="54">
        <v>9999</v>
      </c>
    </row>
    <row r="320" spans="1:13" x14ac:dyDescent="0.35">
      <c r="A320" t="str">
        <f t="shared" si="4"/>
        <v>UNION ALL SELECT 'E6' AS RiskCode, 'Non-Proportional RI' AS Transaction_Type, 'N' AS Non_Life_Annuity_Flag, 'Non-Proportional RI - Casualty reinsurance' AS Solvency_II_Class, 'NP_C' AS ShortSIIClass, '' AS Part_VII_LIC_Flag, '9999' AS Last_YOA</v>
      </c>
      <c r="B320" s="52" t="s">
        <v>253</v>
      </c>
      <c r="C320" s="53" t="s">
        <v>962</v>
      </c>
      <c r="D320" s="53" t="s">
        <v>594</v>
      </c>
      <c r="E320" s="53" t="s">
        <v>966</v>
      </c>
      <c r="F320" s="53" t="s">
        <v>967</v>
      </c>
      <c r="G320" s="53"/>
      <c r="H320" s="54">
        <v>9999</v>
      </c>
    </row>
    <row r="321" spans="1:8" x14ac:dyDescent="0.35">
      <c r="A321" t="str">
        <f t="shared" si="4"/>
        <v>UNION ALL SELECT 'E6' AS RiskCode, 'Non-Proportional RI' AS Transaction_Type, 'Y' AS Non_Life_Annuity_Flag, 'Non-Life Annuities other than relating to health' AS Solvency_II_Class, 'NLA_O' AS ShortSIIClass, '' AS Part_VII_LIC_Flag, '9999' AS Last_YOA</v>
      </c>
      <c r="B321" s="52" t="s">
        <v>253</v>
      </c>
      <c r="C321" s="53" t="s">
        <v>962</v>
      </c>
      <c r="D321" s="53" t="s">
        <v>933</v>
      </c>
      <c r="E321" s="53" t="s">
        <v>934</v>
      </c>
      <c r="F321" s="53" t="s">
        <v>935</v>
      </c>
      <c r="G321" s="53"/>
      <c r="H321" s="54">
        <v>9999</v>
      </c>
    </row>
    <row r="322" spans="1:8" x14ac:dyDescent="0.35">
      <c r="A322" t="str">
        <f t="shared" si="4"/>
        <v>UNION ALL SELECT 'E6' AS RiskCode, 'Proportional RI' AS Transaction_Type, 'N' AS Non_Life_Annuity_Flag, 'Proportional RI - General liability' AS Solvency_II_Class, 'P_GL' AS ShortSIIClass, '' AS Part_VII_LIC_Flag, '9999' AS Last_YOA</v>
      </c>
      <c r="B322" s="52" t="s">
        <v>253</v>
      </c>
      <c r="C322" s="53" t="s">
        <v>936</v>
      </c>
      <c r="D322" s="53" t="s">
        <v>594</v>
      </c>
      <c r="E322" s="53" t="s">
        <v>952</v>
      </c>
      <c r="F322" s="53" t="s">
        <v>953</v>
      </c>
      <c r="G322" s="53"/>
      <c r="H322" s="54">
        <v>9999</v>
      </c>
    </row>
    <row r="323" spans="1:8" x14ac:dyDescent="0.35">
      <c r="A323" t="str">
        <f t="shared" ref="A323:A386" si="5">CONCATENATE("UNION ALL SELECT '", B323, "' AS RiskCode, '", C323, "' AS Transaction_Type, '", D323, "' AS Non_Life_Annuity_Flag, '", SUBSTITUTE(E323, "'", "''"), "' AS Solvency_II_Class, '", F323, "' AS ShortSIIClass, '", G323, "' AS Part_VII_LIC_Flag, '", H323, "'", " AS Last_YOA")</f>
        <v>UNION ALL SELECT 'E6' AS RiskCode, 'Proportional RI' AS Transaction_Type, 'Y' AS Non_Life_Annuity_Flag, 'Non-Life Annuities other than relating to health' AS Solvency_II_Class, 'NLA_O' AS ShortSIIClass, '' AS Part_VII_LIC_Flag, '9999' AS Last_YOA</v>
      </c>
      <c r="B323" s="52" t="s">
        <v>253</v>
      </c>
      <c r="C323" s="53" t="s">
        <v>936</v>
      </c>
      <c r="D323" s="53" t="s">
        <v>933</v>
      </c>
      <c r="E323" s="53" t="s">
        <v>934</v>
      </c>
      <c r="F323" s="53" t="s">
        <v>935</v>
      </c>
      <c r="G323" s="53"/>
      <c r="H323" s="54">
        <v>9999</v>
      </c>
    </row>
    <row r="324" spans="1:8" x14ac:dyDescent="0.35">
      <c r="A324" t="str">
        <f t="shared" si="5"/>
        <v>UNION ALL SELECT 'E7' AS RiskCode, 'Direct' AS Transaction_Type, 'N' AS Non_Life_Annuity_Flag, 'Direct - General liability' AS Solvency_II_Class, 'D_GL' AS ShortSIIClass, '' AS Part_VII_LIC_Flag, '9999' AS Last_YOA</v>
      </c>
      <c r="B324" s="52" t="s">
        <v>255</v>
      </c>
      <c r="C324" s="53" t="s">
        <v>692</v>
      </c>
      <c r="D324" s="53" t="s">
        <v>594</v>
      </c>
      <c r="E324" s="53" t="s">
        <v>950</v>
      </c>
      <c r="F324" s="53" t="s">
        <v>951</v>
      </c>
      <c r="G324" s="53"/>
      <c r="H324" s="54">
        <v>9999</v>
      </c>
    </row>
    <row r="325" spans="1:8" x14ac:dyDescent="0.35">
      <c r="A325" t="str">
        <f t="shared" si="5"/>
        <v>UNION ALL SELECT 'E7' AS RiskCode, 'Direct' AS Transaction_Type, 'Y' AS Non_Life_Annuity_Flag, 'Non-Life Annuities other than relating to health' AS Solvency_II_Class, 'NLA_O' AS ShortSIIClass, '' AS Part_VII_LIC_Flag, '9999' AS Last_YOA</v>
      </c>
      <c r="B325" s="52" t="s">
        <v>255</v>
      </c>
      <c r="C325" s="53" t="s">
        <v>692</v>
      </c>
      <c r="D325" s="53" t="s">
        <v>933</v>
      </c>
      <c r="E325" s="53" t="s">
        <v>934</v>
      </c>
      <c r="F325" s="53" t="s">
        <v>935</v>
      </c>
      <c r="G325" s="53"/>
      <c r="H325" s="54">
        <v>9999</v>
      </c>
    </row>
    <row r="326" spans="1:8" x14ac:dyDescent="0.35">
      <c r="A326" t="str">
        <f t="shared" si="5"/>
        <v>UNION ALL SELECT 'E7' AS RiskCode, 'Non-Proportional RI' AS Transaction_Type, 'N' AS Non_Life_Annuity_Flag, 'Non-Proportional RI - Casualty reinsurance' AS Solvency_II_Class, 'NP_C' AS ShortSIIClass, '' AS Part_VII_LIC_Flag, '9999' AS Last_YOA</v>
      </c>
      <c r="B326" s="52" t="s">
        <v>255</v>
      </c>
      <c r="C326" s="53" t="s">
        <v>962</v>
      </c>
      <c r="D326" s="53" t="s">
        <v>594</v>
      </c>
      <c r="E326" s="53" t="s">
        <v>966</v>
      </c>
      <c r="F326" s="53" t="s">
        <v>967</v>
      </c>
      <c r="G326" s="53"/>
      <c r="H326" s="54">
        <v>9999</v>
      </c>
    </row>
    <row r="327" spans="1:8" x14ac:dyDescent="0.35">
      <c r="A327" t="str">
        <f t="shared" si="5"/>
        <v>UNION ALL SELECT 'E7' AS RiskCode, 'Non-Proportional RI' AS Transaction_Type, 'Y' AS Non_Life_Annuity_Flag, 'Non-Life Annuities other than relating to health' AS Solvency_II_Class, 'NLA_O' AS ShortSIIClass, '' AS Part_VII_LIC_Flag, '9999' AS Last_YOA</v>
      </c>
      <c r="B327" s="52" t="s">
        <v>255</v>
      </c>
      <c r="C327" s="53" t="s">
        <v>962</v>
      </c>
      <c r="D327" s="53" t="s">
        <v>933</v>
      </c>
      <c r="E327" s="53" t="s">
        <v>934</v>
      </c>
      <c r="F327" s="53" t="s">
        <v>935</v>
      </c>
      <c r="G327" s="53"/>
      <c r="H327" s="54">
        <v>9999</v>
      </c>
    </row>
    <row r="328" spans="1:8" x14ac:dyDescent="0.35">
      <c r="A328" t="str">
        <f t="shared" si="5"/>
        <v>UNION ALL SELECT 'E7' AS RiskCode, 'Proportional RI' AS Transaction_Type, 'N' AS Non_Life_Annuity_Flag, 'Proportional RI - General liability' AS Solvency_II_Class, 'P_GL' AS ShortSIIClass, '' AS Part_VII_LIC_Flag, '9999' AS Last_YOA</v>
      </c>
      <c r="B328" s="52" t="s">
        <v>255</v>
      </c>
      <c r="C328" s="53" t="s">
        <v>936</v>
      </c>
      <c r="D328" s="53" t="s">
        <v>594</v>
      </c>
      <c r="E328" s="53" t="s">
        <v>952</v>
      </c>
      <c r="F328" s="53" t="s">
        <v>953</v>
      </c>
      <c r="G328" s="53"/>
      <c r="H328" s="54">
        <v>9999</v>
      </c>
    </row>
    <row r="329" spans="1:8" x14ac:dyDescent="0.35">
      <c r="A329" t="str">
        <f t="shared" si="5"/>
        <v>UNION ALL SELECT 'E7' AS RiskCode, 'Proportional RI' AS Transaction_Type, 'Y' AS Non_Life_Annuity_Flag, 'Non-Life Annuities other than relating to health' AS Solvency_II_Class, 'NLA_O' AS ShortSIIClass, '' AS Part_VII_LIC_Flag, '9999' AS Last_YOA</v>
      </c>
      <c r="B329" s="52" t="s">
        <v>255</v>
      </c>
      <c r="C329" s="53" t="s">
        <v>936</v>
      </c>
      <c r="D329" s="53" t="s">
        <v>933</v>
      </c>
      <c r="E329" s="53" t="s">
        <v>934</v>
      </c>
      <c r="F329" s="53" t="s">
        <v>935</v>
      </c>
      <c r="G329" s="53"/>
      <c r="H329" s="54">
        <v>9999</v>
      </c>
    </row>
    <row r="330" spans="1:8" x14ac:dyDescent="0.35">
      <c r="A330" t="str">
        <f t="shared" si="5"/>
        <v>UNION ALL SELECT 'E8' AS RiskCode, 'Direct' AS Transaction_Type, 'N' AS Non_Life_Annuity_Flag, 'Direct - General liability' AS Solvency_II_Class, 'D_GL' AS ShortSIIClass, '' AS Part_VII_LIC_Flag, '9999' AS Last_YOA</v>
      </c>
      <c r="B330" s="52" t="s">
        <v>257</v>
      </c>
      <c r="C330" s="53" t="s">
        <v>692</v>
      </c>
      <c r="D330" s="53" t="s">
        <v>594</v>
      </c>
      <c r="E330" s="53" t="s">
        <v>950</v>
      </c>
      <c r="F330" s="53" t="s">
        <v>951</v>
      </c>
      <c r="G330" s="53"/>
      <c r="H330" s="54">
        <v>9999</v>
      </c>
    </row>
    <row r="331" spans="1:8" x14ac:dyDescent="0.35">
      <c r="A331" t="str">
        <f t="shared" si="5"/>
        <v>UNION ALL SELECT 'E8' AS RiskCode, 'Direct' AS Transaction_Type, 'Y' AS Non_Life_Annuity_Flag, 'Non-Life Annuities other than relating to health' AS Solvency_II_Class, 'NLA_O' AS ShortSIIClass, '' AS Part_VII_LIC_Flag, '9999' AS Last_YOA</v>
      </c>
      <c r="B331" s="52" t="s">
        <v>257</v>
      </c>
      <c r="C331" s="53" t="s">
        <v>692</v>
      </c>
      <c r="D331" s="53" t="s">
        <v>933</v>
      </c>
      <c r="E331" s="53" t="s">
        <v>934</v>
      </c>
      <c r="F331" s="53" t="s">
        <v>935</v>
      </c>
      <c r="G331" s="53"/>
      <c r="H331" s="54">
        <v>9999</v>
      </c>
    </row>
    <row r="332" spans="1:8" x14ac:dyDescent="0.35">
      <c r="A332" t="str">
        <f t="shared" si="5"/>
        <v>UNION ALL SELECT 'E8' AS RiskCode, 'Non-Proportional RI' AS Transaction_Type, 'N' AS Non_Life_Annuity_Flag, 'Non-Proportional RI - Casualty reinsurance' AS Solvency_II_Class, 'NP_C' AS ShortSIIClass, '' AS Part_VII_LIC_Flag, '9999' AS Last_YOA</v>
      </c>
      <c r="B332" s="52" t="s">
        <v>257</v>
      </c>
      <c r="C332" s="53" t="s">
        <v>962</v>
      </c>
      <c r="D332" s="53" t="s">
        <v>594</v>
      </c>
      <c r="E332" s="53" t="s">
        <v>966</v>
      </c>
      <c r="F332" s="53" t="s">
        <v>967</v>
      </c>
      <c r="G332" s="53"/>
      <c r="H332" s="54">
        <v>9999</v>
      </c>
    </row>
    <row r="333" spans="1:8" x14ac:dyDescent="0.35">
      <c r="A333" t="str">
        <f t="shared" si="5"/>
        <v>UNION ALL SELECT 'E8' AS RiskCode, 'Non-Proportional RI' AS Transaction_Type, 'Y' AS Non_Life_Annuity_Flag, 'Non-Life Annuities other than relating to health' AS Solvency_II_Class, 'NLA_O' AS ShortSIIClass, '' AS Part_VII_LIC_Flag, '9999' AS Last_YOA</v>
      </c>
      <c r="B333" s="52" t="s">
        <v>257</v>
      </c>
      <c r="C333" s="53" t="s">
        <v>962</v>
      </c>
      <c r="D333" s="53" t="s">
        <v>933</v>
      </c>
      <c r="E333" s="53" t="s">
        <v>934</v>
      </c>
      <c r="F333" s="53" t="s">
        <v>935</v>
      </c>
      <c r="G333" s="53"/>
      <c r="H333" s="54">
        <v>9999</v>
      </c>
    </row>
    <row r="334" spans="1:8" x14ac:dyDescent="0.35">
      <c r="A334" t="str">
        <f t="shared" si="5"/>
        <v>UNION ALL SELECT 'E8' AS RiskCode, 'Proportional RI' AS Transaction_Type, 'N' AS Non_Life_Annuity_Flag, 'Proportional RI - General liability' AS Solvency_II_Class, 'P_GL' AS ShortSIIClass, '' AS Part_VII_LIC_Flag, '9999' AS Last_YOA</v>
      </c>
      <c r="B334" s="52" t="s">
        <v>257</v>
      </c>
      <c r="C334" s="53" t="s">
        <v>936</v>
      </c>
      <c r="D334" s="53" t="s">
        <v>594</v>
      </c>
      <c r="E334" s="53" t="s">
        <v>952</v>
      </c>
      <c r="F334" s="53" t="s">
        <v>953</v>
      </c>
      <c r="G334" s="53"/>
      <c r="H334" s="54">
        <v>9999</v>
      </c>
    </row>
    <row r="335" spans="1:8" x14ac:dyDescent="0.35">
      <c r="A335" t="str">
        <f t="shared" si="5"/>
        <v>UNION ALL SELECT 'E8' AS RiskCode, 'Proportional RI' AS Transaction_Type, 'Y' AS Non_Life_Annuity_Flag, 'Non-Life Annuities other than relating to health' AS Solvency_II_Class, 'NLA_O' AS ShortSIIClass, '' AS Part_VII_LIC_Flag, '9999' AS Last_YOA</v>
      </c>
      <c r="B335" s="52" t="s">
        <v>257</v>
      </c>
      <c r="C335" s="53" t="s">
        <v>936</v>
      </c>
      <c r="D335" s="53" t="s">
        <v>933</v>
      </c>
      <c r="E335" s="53" t="s">
        <v>934</v>
      </c>
      <c r="F335" s="53" t="s">
        <v>935</v>
      </c>
      <c r="G335" s="53"/>
      <c r="H335" s="54">
        <v>9999</v>
      </c>
    </row>
    <row r="336" spans="1:8" x14ac:dyDescent="0.35">
      <c r="A336" t="str">
        <f t="shared" si="5"/>
        <v>UNION ALL SELECT 'E9' AS RiskCode, 'Direct' AS Transaction_Type, 'N' AS Non_Life_Annuity_Flag, 'Direct - General liability' AS Solvency_II_Class, 'D_GL' AS ShortSIIClass, '' AS Part_VII_LIC_Flag, '9999' AS Last_YOA</v>
      </c>
      <c r="B336" s="52" t="s">
        <v>259</v>
      </c>
      <c r="C336" s="53" t="s">
        <v>692</v>
      </c>
      <c r="D336" s="53" t="s">
        <v>594</v>
      </c>
      <c r="E336" s="53" t="s">
        <v>950</v>
      </c>
      <c r="F336" s="53" t="s">
        <v>951</v>
      </c>
      <c r="G336" s="53"/>
      <c r="H336" s="54">
        <v>9999</v>
      </c>
    </row>
    <row r="337" spans="1:8" x14ac:dyDescent="0.35">
      <c r="A337" t="str">
        <f t="shared" si="5"/>
        <v>UNION ALL SELECT 'E9' AS RiskCode, 'Direct' AS Transaction_Type, 'Y' AS Non_Life_Annuity_Flag, 'Non-Life Annuities other than relating to health' AS Solvency_II_Class, 'NLA_O' AS ShortSIIClass, '' AS Part_VII_LIC_Flag, '9999' AS Last_YOA</v>
      </c>
      <c r="B337" s="52" t="s">
        <v>259</v>
      </c>
      <c r="C337" s="53" t="s">
        <v>692</v>
      </c>
      <c r="D337" s="53" t="s">
        <v>933</v>
      </c>
      <c r="E337" s="53" t="s">
        <v>934</v>
      </c>
      <c r="F337" s="53" t="s">
        <v>935</v>
      </c>
      <c r="G337" s="53"/>
      <c r="H337" s="54">
        <v>9999</v>
      </c>
    </row>
    <row r="338" spans="1:8" x14ac:dyDescent="0.35">
      <c r="A338" t="str">
        <f t="shared" si="5"/>
        <v>UNION ALL SELECT 'E9' AS RiskCode, 'Non-Proportional RI' AS Transaction_Type, 'N' AS Non_Life_Annuity_Flag, 'Non-Proportional RI - Casualty reinsurance' AS Solvency_II_Class, 'NP_C' AS ShortSIIClass, '' AS Part_VII_LIC_Flag, '9999' AS Last_YOA</v>
      </c>
      <c r="B338" s="52" t="s">
        <v>259</v>
      </c>
      <c r="C338" s="53" t="s">
        <v>962</v>
      </c>
      <c r="D338" s="53" t="s">
        <v>594</v>
      </c>
      <c r="E338" s="53" t="s">
        <v>966</v>
      </c>
      <c r="F338" s="53" t="s">
        <v>967</v>
      </c>
      <c r="G338" s="53"/>
      <c r="H338" s="54">
        <v>9999</v>
      </c>
    </row>
    <row r="339" spans="1:8" x14ac:dyDescent="0.35">
      <c r="A339" t="str">
        <f t="shared" si="5"/>
        <v>UNION ALL SELECT 'E9' AS RiskCode, 'Non-Proportional RI' AS Transaction_Type, 'Y' AS Non_Life_Annuity_Flag, 'Non-Life Annuities other than relating to health' AS Solvency_II_Class, 'NLA_O' AS ShortSIIClass, '' AS Part_VII_LIC_Flag, '9999' AS Last_YOA</v>
      </c>
      <c r="B339" s="52" t="s">
        <v>259</v>
      </c>
      <c r="C339" s="53" t="s">
        <v>962</v>
      </c>
      <c r="D339" s="53" t="s">
        <v>933</v>
      </c>
      <c r="E339" s="53" t="s">
        <v>934</v>
      </c>
      <c r="F339" s="53" t="s">
        <v>935</v>
      </c>
      <c r="G339" s="53"/>
      <c r="H339" s="54">
        <v>9999</v>
      </c>
    </row>
    <row r="340" spans="1:8" x14ac:dyDescent="0.35">
      <c r="A340" t="str">
        <f t="shared" si="5"/>
        <v>UNION ALL SELECT 'E9' AS RiskCode, 'Proportional RI' AS Transaction_Type, 'N' AS Non_Life_Annuity_Flag, 'Proportional RI - General liability' AS Solvency_II_Class, 'P_GL' AS ShortSIIClass, '' AS Part_VII_LIC_Flag, '9999' AS Last_YOA</v>
      </c>
      <c r="B340" s="52" t="s">
        <v>259</v>
      </c>
      <c r="C340" s="53" t="s">
        <v>936</v>
      </c>
      <c r="D340" s="53" t="s">
        <v>594</v>
      </c>
      <c r="E340" s="53" t="s">
        <v>952</v>
      </c>
      <c r="F340" s="53" t="s">
        <v>953</v>
      </c>
      <c r="G340" s="53"/>
      <c r="H340" s="54">
        <v>9999</v>
      </c>
    </row>
    <row r="341" spans="1:8" x14ac:dyDescent="0.35">
      <c r="A341" t="str">
        <f t="shared" si="5"/>
        <v>UNION ALL SELECT 'E9' AS RiskCode, 'Proportional RI' AS Transaction_Type, 'Y' AS Non_Life_Annuity_Flag, 'Non-Life Annuities other than relating to health' AS Solvency_II_Class, 'NLA_O' AS ShortSIIClass, '' AS Part_VII_LIC_Flag, '9999' AS Last_YOA</v>
      </c>
      <c r="B341" s="52" t="s">
        <v>259</v>
      </c>
      <c r="C341" s="53" t="s">
        <v>936</v>
      </c>
      <c r="D341" s="53" t="s">
        <v>933</v>
      </c>
      <c r="E341" s="53" t="s">
        <v>934</v>
      </c>
      <c r="F341" s="53" t="s">
        <v>935</v>
      </c>
      <c r="G341" s="53"/>
      <c r="H341" s="54">
        <v>9999</v>
      </c>
    </row>
    <row r="342" spans="1:8" x14ac:dyDescent="0.35">
      <c r="A342" t="str">
        <f t="shared" si="5"/>
        <v>UNION ALL SELECT 'EA' AS RiskCode, 'Direct' AS Transaction_Type, 'N' AS Non_Life_Annuity_Flag, 'Direct - General liability' AS Solvency_II_Class, 'D_GL' AS ShortSIIClass, '' AS Part_VII_LIC_Flag, '9999' AS Last_YOA</v>
      </c>
      <c r="B342" s="52" t="s">
        <v>533</v>
      </c>
      <c r="C342" s="53" t="s">
        <v>692</v>
      </c>
      <c r="D342" s="53" t="s">
        <v>594</v>
      </c>
      <c r="E342" s="53" t="s">
        <v>950</v>
      </c>
      <c r="F342" s="53" t="s">
        <v>951</v>
      </c>
      <c r="G342" s="53"/>
      <c r="H342" s="54">
        <v>9999</v>
      </c>
    </row>
    <row r="343" spans="1:8" x14ac:dyDescent="0.35">
      <c r="A343" t="str">
        <f t="shared" si="5"/>
        <v>UNION ALL SELECT 'EA' AS RiskCode, 'Direct' AS Transaction_Type, 'Y' AS Non_Life_Annuity_Flag, 'Non-Life Annuities other than relating to health' AS Solvency_II_Class, 'NLA_O' AS ShortSIIClass, '' AS Part_VII_LIC_Flag, '9999' AS Last_YOA</v>
      </c>
      <c r="B343" s="52" t="s">
        <v>533</v>
      </c>
      <c r="C343" s="53" t="s">
        <v>692</v>
      </c>
      <c r="D343" s="53" t="s">
        <v>933</v>
      </c>
      <c r="E343" s="53" t="s">
        <v>934</v>
      </c>
      <c r="F343" s="53" t="s">
        <v>935</v>
      </c>
      <c r="G343" s="53"/>
      <c r="H343" s="54">
        <v>9999</v>
      </c>
    </row>
    <row r="344" spans="1:8" x14ac:dyDescent="0.35">
      <c r="A344" t="str">
        <f t="shared" si="5"/>
        <v>UNION ALL SELECT 'EA' AS RiskCode, 'Non-Proportional RI' AS Transaction_Type, 'N' AS Non_Life_Annuity_Flag, 'Non-Proportional RI - Casualty reinsurance' AS Solvency_II_Class, 'NP_C' AS ShortSIIClass, '' AS Part_VII_LIC_Flag, '9999' AS Last_YOA</v>
      </c>
      <c r="B344" s="52" t="s">
        <v>533</v>
      </c>
      <c r="C344" s="53" t="s">
        <v>962</v>
      </c>
      <c r="D344" s="53" t="s">
        <v>594</v>
      </c>
      <c r="E344" s="53" t="s">
        <v>966</v>
      </c>
      <c r="F344" s="53" t="s">
        <v>967</v>
      </c>
      <c r="G344" s="53"/>
      <c r="H344" s="54">
        <v>9999</v>
      </c>
    </row>
    <row r="345" spans="1:8" x14ac:dyDescent="0.35">
      <c r="A345" t="str">
        <f t="shared" si="5"/>
        <v>UNION ALL SELECT 'EA' AS RiskCode, 'Non-Proportional RI' AS Transaction_Type, 'Y' AS Non_Life_Annuity_Flag, 'Non-Life Annuities other than relating to health' AS Solvency_II_Class, 'NLA_O' AS ShortSIIClass, '' AS Part_VII_LIC_Flag, '9999' AS Last_YOA</v>
      </c>
      <c r="B345" s="52" t="s">
        <v>533</v>
      </c>
      <c r="C345" s="53" t="s">
        <v>962</v>
      </c>
      <c r="D345" s="53" t="s">
        <v>933</v>
      </c>
      <c r="E345" s="53" t="s">
        <v>934</v>
      </c>
      <c r="F345" s="53" t="s">
        <v>935</v>
      </c>
      <c r="G345" s="53"/>
      <c r="H345" s="54">
        <v>9999</v>
      </c>
    </row>
    <row r="346" spans="1:8" x14ac:dyDescent="0.35">
      <c r="A346" t="str">
        <f t="shared" si="5"/>
        <v>UNION ALL SELECT 'EA' AS RiskCode, 'Proportional RI' AS Transaction_Type, 'N' AS Non_Life_Annuity_Flag, 'Proportional RI - General liability' AS Solvency_II_Class, 'P_GL' AS ShortSIIClass, '' AS Part_VII_LIC_Flag, '9999' AS Last_YOA</v>
      </c>
      <c r="B346" s="52" t="s">
        <v>533</v>
      </c>
      <c r="C346" s="53" t="s">
        <v>936</v>
      </c>
      <c r="D346" s="53" t="s">
        <v>594</v>
      </c>
      <c r="E346" s="53" t="s">
        <v>952</v>
      </c>
      <c r="F346" s="53" t="s">
        <v>953</v>
      </c>
      <c r="G346" s="53"/>
      <c r="H346" s="54">
        <v>9999</v>
      </c>
    </row>
    <row r="347" spans="1:8" x14ac:dyDescent="0.35">
      <c r="A347" t="str">
        <f t="shared" si="5"/>
        <v>UNION ALL SELECT 'EA' AS RiskCode, 'Proportional RI' AS Transaction_Type, 'Y' AS Non_Life_Annuity_Flag, 'Non-Life Annuities other than relating to health' AS Solvency_II_Class, 'NLA_O' AS ShortSIIClass, '' AS Part_VII_LIC_Flag, '9999' AS Last_YOA</v>
      </c>
      <c r="B347" s="52" t="s">
        <v>533</v>
      </c>
      <c r="C347" s="53" t="s">
        <v>936</v>
      </c>
      <c r="D347" s="53" t="s">
        <v>933</v>
      </c>
      <c r="E347" s="53" t="s">
        <v>934</v>
      </c>
      <c r="F347" s="53" t="s">
        <v>935</v>
      </c>
      <c r="G347" s="53"/>
      <c r="H347" s="54">
        <v>9999</v>
      </c>
    </row>
    <row r="348" spans="1:8" x14ac:dyDescent="0.35">
      <c r="A348" t="str">
        <f t="shared" si="5"/>
        <v>UNION ALL SELECT 'EB' AS RiskCode, 'Direct' AS Transaction_Type, 'N' AS Non_Life_Annuity_Flag, 'Direct - General liability' AS Solvency_II_Class, 'D_GL' AS ShortSIIClass, '' AS Part_VII_LIC_Flag, '9999' AS Last_YOA</v>
      </c>
      <c r="B348" s="52" t="s">
        <v>538</v>
      </c>
      <c r="C348" s="53" t="s">
        <v>692</v>
      </c>
      <c r="D348" s="53" t="s">
        <v>594</v>
      </c>
      <c r="E348" s="53" t="s">
        <v>950</v>
      </c>
      <c r="F348" s="53" t="s">
        <v>951</v>
      </c>
      <c r="G348" s="53"/>
      <c r="H348" s="54">
        <v>9999</v>
      </c>
    </row>
    <row r="349" spans="1:8" x14ac:dyDescent="0.35">
      <c r="A349" t="str">
        <f t="shared" si="5"/>
        <v>UNION ALL SELECT 'EB' AS RiskCode, 'Direct' AS Transaction_Type, 'Y' AS Non_Life_Annuity_Flag, 'Non-Life Annuities other than relating to health' AS Solvency_II_Class, 'NLA_O' AS ShortSIIClass, '' AS Part_VII_LIC_Flag, '9999' AS Last_YOA</v>
      </c>
      <c r="B349" s="52" t="s">
        <v>538</v>
      </c>
      <c r="C349" s="53" t="s">
        <v>692</v>
      </c>
      <c r="D349" s="53" t="s">
        <v>933</v>
      </c>
      <c r="E349" s="53" t="s">
        <v>934</v>
      </c>
      <c r="F349" s="53" t="s">
        <v>935</v>
      </c>
      <c r="G349" s="53"/>
      <c r="H349" s="54">
        <v>9999</v>
      </c>
    </row>
    <row r="350" spans="1:8" x14ac:dyDescent="0.35">
      <c r="A350" t="str">
        <f t="shared" si="5"/>
        <v>UNION ALL SELECT 'EB' AS RiskCode, 'Non-Proportional RI' AS Transaction_Type, 'N' AS Non_Life_Annuity_Flag, 'Non-Proportional RI - Casualty reinsurance' AS Solvency_II_Class, 'NP_C' AS ShortSIIClass, '' AS Part_VII_LIC_Flag, '9999' AS Last_YOA</v>
      </c>
      <c r="B350" s="52" t="s">
        <v>538</v>
      </c>
      <c r="C350" s="53" t="s">
        <v>962</v>
      </c>
      <c r="D350" s="53" t="s">
        <v>594</v>
      </c>
      <c r="E350" s="53" t="s">
        <v>966</v>
      </c>
      <c r="F350" s="53" t="s">
        <v>967</v>
      </c>
      <c r="G350" s="53"/>
      <c r="H350" s="54">
        <v>9999</v>
      </c>
    </row>
    <row r="351" spans="1:8" x14ac:dyDescent="0.35">
      <c r="A351" t="str">
        <f t="shared" si="5"/>
        <v>UNION ALL SELECT 'EB' AS RiskCode, 'Non-Proportional RI' AS Transaction_Type, 'Y' AS Non_Life_Annuity_Flag, 'Non-Life Annuities other than relating to health' AS Solvency_II_Class, 'NLA_O' AS ShortSIIClass, '' AS Part_VII_LIC_Flag, '9999' AS Last_YOA</v>
      </c>
      <c r="B351" s="52" t="s">
        <v>538</v>
      </c>
      <c r="C351" s="53" t="s">
        <v>962</v>
      </c>
      <c r="D351" s="53" t="s">
        <v>933</v>
      </c>
      <c r="E351" s="53" t="s">
        <v>934</v>
      </c>
      <c r="F351" s="53" t="s">
        <v>935</v>
      </c>
      <c r="G351" s="53"/>
      <c r="H351" s="54">
        <v>9999</v>
      </c>
    </row>
    <row r="352" spans="1:8" x14ac:dyDescent="0.35">
      <c r="A352" t="str">
        <f t="shared" si="5"/>
        <v>UNION ALL SELECT 'EB' AS RiskCode, 'Proportional RI' AS Transaction_Type, 'N' AS Non_Life_Annuity_Flag, 'Proportional RI - General liability' AS Solvency_II_Class, 'P_GL' AS ShortSIIClass, '' AS Part_VII_LIC_Flag, '9999' AS Last_YOA</v>
      </c>
      <c r="B352" s="52" t="s">
        <v>538</v>
      </c>
      <c r="C352" s="53" t="s">
        <v>936</v>
      </c>
      <c r="D352" s="53" t="s">
        <v>594</v>
      </c>
      <c r="E352" s="53" t="s">
        <v>952</v>
      </c>
      <c r="F352" s="53" t="s">
        <v>953</v>
      </c>
      <c r="G352" s="53"/>
      <c r="H352" s="54">
        <v>9999</v>
      </c>
    </row>
    <row r="353" spans="1:8" x14ac:dyDescent="0.35">
      <c r="A353" t="str">
        <f t="shared" si="5"/>
        <v>UNION ALL SELECT 'EB' AS RiskCode, 'Proportional RI' AS Transaction_Type, 'Y' AS Non_Life_Annuity_Flag, 'Non-Life Annuities other than relating to health' AS Solvency_II_Class, 'NLA_O' AS ShortSIIClass, '' AS Part_VII_LIC_Flag, '9999' AS Last_YOA</v>
      </c>
      <c r="B353" s="52" t="s">
        <v>538</v>
      </c>
      <c r="C353" s="53" t="s">
        <v>936</v>
      </c>
      <c r="D353" s="53" t="s">
        <v>933</v>
      </c>
      <c r="E353" s="53" t="s">
        <v>934</v>
      </c>
      <c r="F353" s="53" t="s">
        <v>935</v>
      </c>
      <c r="G353" s="53"/>
      <c r="H353" s="54">
        <v>9999</v>
      </c>
    </row>
    <row r="354" spans="1:8" x14ac:dyDescent="0.35">
      <c r="A354" t="str">
        <f t="shared" si="5"/>
        <v>UNION ALL SELECT 'EC' AS RiskCode, 'Direct' AS Transaction_Type, 'N' AS Non_Life_Annuity_Flag, 'Direct - Marine, aviation and transport' AS Solvency_II_Class, 'D_MAT' AS ShortSIIClass, '' AS Part_VII_LIC_Flag, '9999' AS Last_YOA</v>
      </c>
      <c r="B354" s="52" t="s">
        <v>178</v>
      </c>
      <c r="C354" s="53" t="s">
        <v>692</v>
      </c>
      <c r="D354" s="53" t="s">
        <v>594</v>
      </c>
      <c r="E354" s="53" t="s">
        <v>931</v>
      </c>
      <c r="F354" s="53" t="s">
        <v>932</v>
      </c>
      <c r="G354" s="53"/>
      <c r="H354" s="54">
        <v>9999</v>
      </c>
    </row>
    <row r="355" spans="1:8" x14ac:dyDescent="0.35">
      <c r="A355" t="str">
        <f t="shared" si="5"/>
        <v>UNION ALL SELECT 'EC' AS RiskCode, 'Direct' AS Transaction_Type, 'Y' AS Non_Life_Annuity_Flag, 'Non-Life Annuities other than relating to health' AS Solvency_II_Class, 'NLA_O' AS ShortSIIClass, '' AS Part_VII_LIC_Flag, '9999' AS Last_YOA</v>
      </c>
      <c r="B355" s="52" t="s">
        <v>178</v>
      </c>
      <c r="C355" s="53" t="s">
        <v>692</v>
      </c>
      <c r="D355" s="53" t="s">
        <v>933</v>
      </c>
      <c r="E355" s="53" t="s">
        <v>934</v>
      </c>
      <c r="F355" s="53" t="s">
        <v>935</v>
      </c>
      <c r="G355" s="53"/>
      <c r="H355" s="54">
        <v>9999</v>
      </c>
    </row>
    <row r="356" spans="1:8" x14ac:dyDescent="0.35">
      <c r="A356" t="str">
        <f t="shared" si="5"/>
        <v>UNION ALL SELECT 'EC' AS RiskCode, 'Non-Proportional RI' AS Transaction_Type, 'N' AS Non_Life_Annuity_Flag, 'Non-Proportional RI - Marine, aviation and transport reinsurance' AS Solvency_II_Class, 'NP_MAT' AS ShortSIIClass, '' AS Part_VII_LIC_Flag, '9999' AS Last_YOA</v>
      </c>
      <c r="B356" s="52" t="s">
        <v>178</v>
      </c>
      <c r="C356" s="53" t="s">
        <v>962</v>
      </c>
      <c r="D356" s="53" t="s">
        <v>594</v>
      </c>
      <c r="E356" s="53" t="s">
        <v>965</v>
      </c>
      <c r="F356" s="53" t="s">
        <v>939</v>
      </c>
      <c r="G356" s="53"/>
      <c r="H356" s="54">
        <v>9999</v>
      </c>
    </row>
    <row r="357" spans="1:8" x14ac:dyDescent="0.35">
      <c r="A357" t="str">
        <f t="shared" si="5"/>
        <v>UNION ALL SELECT 'EC' AS RiskCode, 'Non-Proportional RI' AS Transaction_Type, 'Y' AS Non_Life_Annuity_Flag, 'Non-Life Annuities other than relating to health' AS Solvency_II_Class, 'NLA_O' AS ShortSIIClass, '' AS Part_VII_LIC_Flag, '9999' AS Last_YOA</v>
      </c>
      <c r="B357" s="52" t="s">
        <v>178</v>
      </c>
      <c r="C357" s="53" t="s">
        <v>962</v>
      </c>
      <c r="D357" s="53" t="s">
        <v>933</v>
      </c>
      <c r="E357" s="53" t="s">
        <v>934</v>
      </c>
      <c r="F357" s="53" t="s">
        <v>935</v>
      </c>
      <c r="G357" s="53"/>
      <c r="H357" s="54">
        <v>9999</v>
      </c>
    </row>
    <row r="358" spans="1:8" x14ac:dyDescent="0.35">
      <c r="A358" t="str">
        <f t="shared" si="5"/>
        <v>UNION ALL SELECT 'EC' AS RiskCode, 'Proportional RI' AS Transaction_Type, 'N' AS Non_Life_Annuity_Flag, 'Proportional RI - Marine, aviation and transport' AS Solvency_II_Class, 'P_MAT' AS ShortSIIClass, '' AS Part_VII_LIC_Flag, '9999' AS Last_YOA</v>
      </c>
      <c r="B358" s="52" t="s">
        <v>178</v>
      </c>
      <c r="C358" s="53" t="s">
        <v>936</v>
      </c>
      <c r="D358" s="53" t="s">
        <v>594</v>
      </c>
      <c r="E358" s="53" t="s">
        <v>937</v>
      </c>
      <c r="F358" s="53" t="s">
        <v>938</v>
      </c>
      <c r="G358" s="53"/>
      <c r="H358" s="54">
        <v>9999</v>
      </c>
    </row>
    <row r="359" spans="1:8" x14ac:dyDescent="0.35">
      <c r="A359" t="str">
        <f t="shared" si="5"/>
        <v>UNION ALL SELECT 'EC' AS RiskCode, 'Proportional RI' AS Transaction_Type, 'Y' AS Non_Life_Annuity_Flag, 'Non-Life Annuities other than relating to health' AS Solvency_II_Class, 'NLA_O' AS ShortSIIClass, '' AS Part_VII_LIC_Flag, '9999' AS Last_YOA</v>
      </c>
      <c r="B359" s="52" t="s">
        <v>178</v>
      </c>
      <c r="C359" s="53" t="s">
        <v>936</v>
      </c>
      <c r="D359" s="53" t="s">
        <v>933</v>
      </c>
      <c r="E359" s="53" t="s">
        <v>934</v>
      </c>
      <c r="F359" s="53" t="s">
        <v>935</v>
      </c>
      <c r="G359" s="53"/>
      <c r="H359" s="54">
        <v>9999</v>
      </c>
    </row>
    <row r="360" spans="1:8" x14ac:dyDescent="0.35">
      <c r="A360" t="str">
        <f t="shared" si="5"/>
        <v>UNION ALL SELECT 'ED' AS RiskCode, 'Direct' AS Transaction_Type, 'N' AS Non_Life_Annuity_Flag, 'Direct - General liability' AS Solvency_II_Class, 'D_GL' AS ShortSIIClass, '' AS Part_VII_LIC_Flag, '9999' AS Last_YOA</v>
      </c>
      <c r="B360" s="52" t="s">
        <v>59</v>
      </c>
      <c r="C360" s="53" t="s">
        <v>692</v>
      </c>
      <c r="D360" s="53" t="s">
        <v>594</v>
      </c>
      <c r="E360" s="53" t="s">
        <v>950</v>
      </c>
      <c r="F360" s="53" t="s">
        <v>951</v>
      </c>
      <c r="G360" s="53"/>
      <c r="H360" s="54">
        <v>9999</v>
      </c>
    </row>
    <row r="361" spans="1:8" x14ac:dyDescent="0.35">
      <c r="A361" t="str">
        <f t="shared" si="5"/>
        <v>UNION ALL SELECT 'ED' AS RiskCode, 'Direct' AS Transaction_Type, 'Y' AS Non_Life_Annuity_Flag, 'Non-Life Annuities other than relating to health' AS Solvency_II_Class, 'NLA_O' AS ShortSIIClass, '' AS Part_VII_LIC_Flag, '9999' AS Last_YOA</v>
      </c>
      <c r="B361" s="52" t="s">
        <v>59</v>
      </c>
      <c r="C361" s="53" t="s">
        <v>692</v>
      </c>
      <c r="D361" s="53" t="s">
        <v>933</v>
      </c>
      <c r="E361" s="53" t="s">
        <v>934</v>
      </c>
      <c r="F361" s="53" t="s">
        <v>935</v>
      </c>
      <c r="G361" s="53"/>
      <c r="H361" s="54">
        <v>9999</v>
      </c>
    </row>
    <row r="362" spans="1:8" x14ac:dyDescent="0.35">
      <c r="A362" t="str">
        <f t="shared" si="5"/>
        <v>UNION ALL SELECT 'ED' AS RiskCode, 'Non-Proportional RI' AS Transaction_Type, 'N' AS Non_Life_Annuity_Flag, 'Non-Proportional RI - Casualty reinsurance' AS Solvency_II_Class, 'NP_C' AS ShortSIIClass, '' AS Part_VII_LIC_Flag, '9999' AS Last_YOA</v>
      </c>
      <c r="B362" s="52" t="s">
        <v>59</v>
      </c>
      <c r="C362" s="53" t="s">
        <v>962</v>
      </c>
      <c r="D362" s="53" t="s">
        <v>594</v>
      </c>
      <c r="E362" s="53" t="s">
        <v>966</v>
      </c>
      <c r="F362" s="53" t="s">
        <v>967</v>
      </c>
      <c r="G362" s="53"/>
      <c r="H362" s="54">
        <v>9999</v>
      </c>
    </row>
    <row r="363" spans="1:8" x14ac:dyDescent="0.35">
      <c r="A363" t="str">
        <f t="shared" si="5"/>
        <v>UNION ALL SELECT 'ED' AS RiskCode, 'Non-Proportional RI' AS Transaction_Type, 'Y' AS Non_Life_Annuity_Flag, 'Non-Life Annuities other than relating to health' AS Solvency_II_Class, 'NLA_O' AS ShortSIIClass, '' AS Part_VII_LIC_Flag, '9999' AS Last_YOA</v>
      </c>
      <c r="B363" s="52" t="s">
        <v>59</v>
      </c>
      <c r="C363" s="53" t="s">
        <v>962</v>
      </c>
      <c r="D363" s="53" t="s">
        <v>933</v>
      </c>
      <c r="E363" s="53" t="s">
        <v>934</v>
      </c>
      <c r="F363" s="53" t="s">
        <v>935</v>
      </c>
      <c r="G363" s="53"/>
      <c r="H363" s="54">
        <v>9999</v>
      </c>
    </row>
    <row r="364" spans="1:8" x14ac:dyDescent="0.35">
      <c r="A364" t="str">
        <f t="shared" si="5"/>
        <v>UNION ALL SELECT 'ED' AS RiskCode, 'Proportional RI' AS Transaction_Type, 'N' AS Non_Life_Annuity_Flag, 'Proportional RI - General liability' AS Solvency_II_Class, 'P_GL' AS ShortSIIClass, '' AS Part_VII_LIC_Flag, '9999' AS Last_YOA</v>
      </c>
      <c r="B364" s="52" t="s">
        <v>59</v>
      </c>
      <c r="C364" s="53" t="s">
        <v>936</v>
      </c>
      <c r="D364" s="53" t="s">
        <v>594</v>
      </c>
      <c r="E364" s="53" t="s">
        <v>952</v>
      </c>
      <c r="F364" s="53" t="s">
        <v>953</v>
      </c>
      <c r="G364" s="53"/>
      <c r="H364" s="54">
        <v>9999</v>
      </c>
    </row>
    <row r="365" spans="1:8" x14ac:dyDescent="0.35">
      <c r="A365" t="str">
        <f t="shared" si="5"/>
        <v>UNION ALL SELECT 'ED' AS RiskCode, 'Proportional RI' AS Transaction_Type, 'Y' AS Non_Life_Annuity_Flag, 'Non-Life Annuities other than relating to health' AS Solvency_II_Class, 'NLA_O' AS ShortSIIClass, '' AS Part_VII_LIC_Flag, '9999' AS Last_YOA</v>
      </c>
      <c r="B365" s="52" t="s">
        <v>59</v>
      </c>
      <c r="C365" s="53" t="s">
        <v>936</v>
      </c>
      <c r="D365" s="53" t="s">
        <v>933</v>
      </c>
      <c r="E365" s="53" t="s">
        <v>934</v>
      </c>
      <c r="F365" s="53" t="s">
        <v>935</v>
      </c>
      <c r="G365" s="53"/>
      <c r="H365" s="54">
        <v>9999</v>
      </c>
    </row>
    <row r="366" spans="1:8" x14ac:dyDescent="0.35">
      <c r="A366" t="str">
        <f t="shared" si="5"/>
        <v>UNION ALL SELECT 'EE' AS RiskCode, 'Direct' AS Transaction_Type, 'N' AS Non_Life_Annuity_Flag, 'Direct - General liability' AS Solvency_II_Class, 'D_GL' AS ShortSIIClass, '' AS Part_VII_LIC_Flag, '9999' AS Last_YOA</v>
      </c>
      <c r="B366" s="52" t="s">
        <v>64</v>
      </c>
      <c r="C366" s="53" t="s">
        <v>692</v>
      </c>
      <c r="D366" s="53" t="s">
        <v>594</v>
      </c>
      <c r="E366" s="53" t="s">
        <v>950</v>
      </c>
      <c r="F366" s="53" t="s">
        <v>951</v>
      </c>
      <c r="G366" s="53"/>
      <c r="H366" s="54">
        <v>9999</v>
      </c>
    </row>
    <row r="367" spans="1:8" x14ac:dyDescent="0.35">
      <c r="A367" t="str">
        <f t="shared" si="5"/>
        <v>UNION ALL SELECT 'EE' AS RiskCode, 'Direct' AS Transaction_Type, 'Y' AS Non_Life_Annuity_Flag, 'Non-Life Annuities other than relating to health' AS Solvency_II_Class, 'NLA_O' AS ShortSIIClass, '' AS Part_VII_LIC_Flag, '9999' AS Last_YOA</v>
      </c>
      <c r="B367" s="52" t="s">
        <v>64</v>
      </c>
      <c r="C367" s="53" t="s">
        <v>692</v>
      </c>
      <c r="D367" s="53" t="s">
        <v>933</v>
      </c>
      <c r="E367" s="53" t="s">
        <v>934</v>
      </c>
      <c r="F367" s="53" t="s">
        <v>935</v>
      </c>
      <c r="G367" s="53"/>
      <c r="H367" s="54">
        <v>9999</v>
      </c>
    </row>
    <row r="368" spans="1:8" x14ac:dyDescent="0.35">
      <c r="A368" t="str">
        <f t="shared" si="5"/>
        <v>UNION ALL SELECT 'EE' AS RiskCode, 'Non-Proportional RI' AS Transaction_Type, 'N' AS Non_Life_Annuity_Flag, 'Non-Proportional RI - Casualty reinsurance' AS Solvency_II_Class, 'NP_C' AS ShortSIIClass, '' AS Part_VII_LIC_Flag, '9999' AS Last_YOA</v>
      </c>
      <c r="B368" s="52" t="s">
        <v>64</v>
      </c>
      <c r="C368" s="53" t="s">
        <v>962</v>
      </c>
      <c r="D368" s="53" t="s">
        <v>594</v>
      </c>
      <c r="E368" s="53" t="s">
        <v>966</v>
      </c>
      <c r="F368" s="53" t="s">
        <v>967</v>
      </c>
      <c r="G368" s="53"/>
      <c r="H368" s="54">
        <v>9999</v>
      </c>
    </row>
    <row r="369" spans="1:8" x14ac:dyDescent="0.35">
      <c r="A369" t="str">
        <f t="shared" si="5"/>
        <v>UNION ALL SELECT 'EE' AS RiskCode, 'Non-Proportional RI' AS Transaction_Type, 'Y' AS Non_Life_Annuity_Flag, 'Non-Life Annuities other than relating to health' AS Solvency_II_Class, 'NLA_O' AS ShortSIIClass, '' AS Part_VII_LIC_Flag, '9999' AS Last_YOA</v>
      </c>
      <c r="B369" s="52" t="s">
        <v>64</v>
      </c>
      <c r="C369" s="53" t="s">
        <v>962</v>
      </c>
      <c r="D369" s="53" t="s">
        <v>933</v>
      </c>
      <c r="E369" s="53" t="s">
        <v>934</v>
      </c>
      <c r="F369" s="53" t="s">
        <v>935</v>
      </c>
      <c r="G369" s="53"/>
      <c r="H369" s="54">
        <v>9999</v>
      </c>
    </row>
    <row r="370" spans="1:8" x14ac:dyDescent="0.35">
      <c r="A370" t="str">
        <f t="shared" si="5"/>
        <v>UNION ALL SELECT 'EE' AS RiskCode, 'Proportional RI' AS Transaction_Type, 'N' AS Non_Life_Annuity_Flag, 'Proportional RI - General liability' AS Solvency_II_Class, 'P_GL' AS ShortSIIClass, '' AS Part_VII_LIC_Flag, '9999' AS Last_YOA</v>
      </c>
      <c r="B370" s="52" t="s">
        <v>64</v>
      </c>
      <c r="C370" s="53" t="s">
        <v>936</v>
      </c>
      <c r="D370" s="53" t="s">
        <v>594</v>
      </c>
      <c r="E370" s="53" t="s">
        <v>952</v>
      </c>
      <c r="F370" s="53" t="s">
        <v>953</v>
      </c>
      <c r="G370" s="53"/>
      <c r="H370" s="54">
        <v>9999</v>
      </c>
    </row>
    <row r="371" spans="1:8" x14ac:dyDescent="0.35">
      <c r="A371" t="str">
        <f t="shared" si="5"/>
        <v>UNION ALL SELECT 'EE' AS RiskCode, 'Proportional RI' AS Transaction_Type, 'Y' AS Non_Life_Annuity_Flag, 'Non-Life Annuities other than relating to health' AS Solvency_II_Class, 'NLA_O' AS ShortSIIClass, '' AS Part_VII_LIC_Flag, '9999' AS Last_YOA</v>
      </c>
      <c r="B371" s="52" t="s">
        <v>64</v>
      </c>
      <c r="C371" s="53" t="s">
        <v>936</v>
      </c>
      <c r="D371" s="53" t="s">
        <v>933</v>
      </c>
      <c r="E371" s="53" t="s">
        <v>934</v>
      </c>
      <c r="F371" s="53" t="s">
        <v>935</v>
      </c>
      <c r="G371" s="53"/>
      <c r="H371" s="54">
        <v>9999</v>
      </c>
    </row>
    <row r="372" spans="1:8" x14ac:dyDescent="0.35">
      <c r="A372" t="str">
        <f t="shared" si="5"/>
        <v>UNION ALL SELECT 'EF' AS RiskCode, 'Direct' AS Transaction_Type, 'N' AS Non_Life_Annuity_Flag, 'Direct - Fire and other damage to property' AS Solvency_II_Class, 'D_FP' AS ShortSIIClass, '' AS Part_VII_LIC_Flag, '9999' AS Last_YOA</v>
      </c>
      <c r="B372" s="52" t="s">
        <v>540</v>
      </c>
      <c r="C372" s="53" t="s">
        <v>692</v>
      </c>
      <c r="D372" s="53" t="s">
        <v>594</v>
      </c>
      <c r="E372" s="53" t="s">
        <v>946</v>
      </c>
      <c r="F372" s="53" t="s">
        <v>947</v>
      </c>
      <c r="G372" s="53"/>
      <c r="H372" s="54">
        <v>9999</v>
      </c>
    </row>
    <row r="373" spans="1:8" x14ac:dyDescent="0.35">
      <c r="A373" t="str">
        <f t="shared" si="5"/>
        <v>UNION ALL SELECT 'EF' AS RiskCode, 'Direct' AS Transaction_Type, 'Y' AS Non_Life_Annuity_Flag, 'Non-Life Annuities other than relating to health' AS Solvency_II_Class, 'NLA_O' AS ShortSIIClass, '' AS Part_VII_LIC_Flag, '9999' AS Last_YOA</v>
      </c>
      <c r="B373" s="52" t="s">
        <v>540</v>
      </c>
      <c r="C373" s="53" t="s">
        <v>692</v>
      </c>
      <c r="D373" s="53" t="s">
        <v>933</v>
      </c>
      <c r="E373" s="53" t="s">
        <v>934</v>
      </c>
      <c r="F373" s="53" t="s">
        <v>935</v>
      </c>
      <c r="G373" s="53"/>
      <c r="H373" s="54">
        <v>9999</v>
      </c>
    </row>
    <row r="374" spans="1:8" x14ac:dyDescent="0.35">
      <c r="A374" t="str">
        <f t="shared" si="5"/>
        <v>UNION ALL SELECT 'EF' AS RiskCode, 'Non-Proportional RI' AS Transaction_Type, 'N' AS Non_Life_Annuity_Flag, 'Non-Proportional RI - Property reinsurance' AS Solvency_II_Class, 'NP_P' AS ShortSIIClass, '' AS Part_VII_LIC_Flag, '9999' AS Last_YOA</v>
      </c>
      <c r="B374" s="52" t="s">
        <v>540</v>
      </c>
      <c r="C374" s="53" t="s">
        <v>962</v>
      </c>
      <c r="D374" s="53" t="s">
        <v>594</v>
      </c>
      <c r="E374" s="53" t="s">
        <v>963</v>
      </c>
      <c r="F374" s="53" t="s">
        <v>964</v>
      </c>
      <c r="G374" s="53"/>
      <c r="H374" s="54">
        <v>9999</v>
      </c>
    </row>
    <row r="375" spans="1:8" x14ac:dyDescent="0.35">
      <c r="A375" t="str">
        <f t="shared" si="5"/>
        <v>UNION ALL SELECT 'EF' AS RiskCode, 'Non-Proportional RI' AS Transaction_Type, 'Y' AS Non_Life_Annuity_Flag, 'Non-Life Annuities other than relating to health' AS Solvency_II_Class, 'NLA_O' AS ShortSIIClass, '' AS Part_VII_LIC_Flag, '9999' AS Last_YOA</v>
      </c>
      <c r="B375" s="52" t="s">
        <v>540</v>
      </c>
      <c r="C375" s="53" t="s">
        <v>962</v>
      </c>
      <c r="D375" s="53" t="s">
        <v>933</v>
      </c>
      <c r="E375" s="53" t="s">
        <v>934</v>
      </c>
      <c r="F375" s="53" t="s">
        <v>935</v>
      </c>
      <c r="G375" s="53"/>
      <c r="H375" s="54">
        <v>9999</v>
      </c>
    </row>
    <row r="376" spans="1:8" x14ac:dyDescent="0.35">
      <c r="A376" t="str">
        <f t="shared" si="5"/>
        <v>UNION ALL SELECT 'EF' AS RiskCode, 'Proportional RI' AS Transaction_Type, 'N' AS Non_Life_Annuity_Flag, 'Proportional RI - Fire and other damage to property' AS Solvency_II_Class, 'P_FP' AS ShortSIIClass, '' AS Part_VII_LIC_Flag, '9999' AS Last_YOA</v>
      </c>
      <c r="B376" s="52" t="s">
        <v>540</v>
      </c>
      <c r="C376" s="53" t="s">
        <v>936</v>
      </c>
      <c r="D376" s="53" t="s">
        <v>594</v>
      </c>
      <c r="E376" s="53" t="s">
        <v>948</v>
      </c>
      <c r="F376" s="53" t="s">
        <v>949</v>
      </c>
      <c r="G376" s="53"/>
      <c r="H376" s="54">
        <v>9999</v>
      </c>
    </row>
    <row r="377" spans="1:8" x14ac:dyDescent="0.35">
      <c r="A377" t="str">
        <f t="shared" si="5"/>
        <v>UNION ALL SELECT 'EF' AS RiskCode, 'Proportional RI' AS Transaction_Type, 'Y' AS Non_Life_Annuity_Flag, 'Non-Life Annuities other than relating to health' AS Solvency_II_Class, 'NLA_O' AS ShortSIIClass, '' AS Part_VII_LIC_Flag, '9999' AS Last_YOA</v>
      </c>
      <c r="B377" s="52" t="s">
        <v>540</v>
      </c>
      <c r="C377" s="53" t="s">
        <v>936</v>
      </c>
      <c r="D377" s="53" t="s">
        <v>933</v>
      </c>
      <c r="E377" s="53" t="s">
        <v>934</v>
      </c>
      <c r="F377" s="53" t="s">
        <v>935</v>
      </c>
      <c r="G377" s="53"/>
      <c r="H377" s="54">
        <v>9999</v>
      </c>
    </row>
    <row r="378" spans="1:8" x14ac:dyDescent="0.35">
      <c r="A378" t="str">
        <f t="shared" si="5"/>
        <v>UNION ALL SELECT 'EG' AS RiskCode, 'Direct' AS Transaction_Type, 'N' AS Non_Life_Annuity_Flag, 'Direct - Marine, aviation and transport' AS Solvency_II_Class, 'D_MAT' AS ShortSIIClass, '' AS Part_VII_LIC_Flag, '9999' AS Last_YOA</v>
      </c>
      <c r="B378" s="52" t="s">
        <v>543</v>
      </c>
      <c r="C378" s="53" t="s">
        <v>692</v>
      </c>
      <c r="D378" s="53" t="s">
        <v>594</v>
      </c>
      <c r="E378" s="53" t="s">
        <v>931</v>
      </c>
      <c r="F378" s="53" t="s">
        <v>932</v>
      </c>
      <c r="G378" s="53"/>
      <c r="H378" s="54">
        <v>9999</v>
      </c>
    </row>
    <row r="379" spans="1:8" x14ac:dyDescent="0.35">
      <c r="A379" t="str">
        <f t="shared" si="5"/>
        <v>UNION ALL SELECT 'EG' AS RiskCode, 'Direct' AS Transaction_Type, 'Y' AS Non_Life_Annuity_Flag, 'Non-Life Annuities other than relating to health' AS Solvency_II_Class, 'NLA_O' AS ShortSIIClass, '' AS Part_VII_LIC_Flag, '9999' AS Last_YOA</v>
      </c>
      <c r="B379" s="52" t="s">
        <v>543</v>
      </c>
      <c r="C379" s="53" t="s">
        <v>692</v>
      </c>
      <c r="D379" s="53" t="s">
        <v>933</v>
      </c>
      <c r="E379" s="53" t="s">
        <v>934</v>
      </c>
      <c r="F379" s="53" t="s">
        <v>935</v>
      </c>
      <c r="G379" s="53"/>
      <c r="H379" s="54">
        <v>9999</v>
      </c>
    </row>
    <row r="380" spans="1:8" x14ac:dyDescent="0.35">
      <c r="A380" t="str">
        <f t="shared" si="5"/>
        <v>UNION ALL SELECT 'EG' AS RiskCode, 'Non-Proportional RI' AS Transaction_Type, 'N' AS Non_Life_Annuity_Flag, 'Non-Proportional RI - Marine, aviation and transport reinsurance' AS Solvency_II_Class, 'NP_MAT' AS ShortSIIClass, '' AS Part_VII_LIC_Flag, '9999' AS Last_YOA</v>
      </c>
      <c r="B380" s="52" t="s">
        <v>543</v>
      </c>
      <c r="C380" s="53" t="s">
        <v>962</v>
      </c>
      <c r="D380" s="53" t="s">
        <v>594</v>
      </c>
      <c r="E380" s="53" t="s">
        <v>965</v>
      </c>
      <c r="F380" s="53" t="s">
        <v>939</v>
      </c>
      <c r="G380" s="53"/>
      <c r="H380" s="54">
        <v>9999</v>
      </c>
    </row>
    <row r="381" spans="1:8" x14ac:dyDescent="0.35">
      <c r="A381" t="str">
        <f t="shared" si="5"/>
        <v>UNION ALL SELECT 'EG' AS RiskCode, 'Non-Proportional RI' AS Transaction_Type, 'Y' AS Non_Life_Annuity_Flag, 'Non-Life Annuities other than relating to health' AS Solvency_II_Class, 'NLA_O' AS ShortSIIClass, '' AS Part_VII_LIC_Flag, '9999' AS Last_YOA</v>
      </c>
      <c r="B381" s="52" t="s">
        <v>543</v>
      </c>
      <c r="C381" s="53" t="s">
        <v>962</v>
      </c>
      <c r="D381" s="53" t="s">
        <v>933</v>
      </c>
      <c r="E381" s="53" t="s">
        <v>934</v>
      </c>
      <c r="F381" s="53" t="s">
        <v>935</v>
      </c>
      <c r="G381" s="53"/>
      <c r="H381" s="54">
        <v>9999</v>
      </c>
    </row>
    <row r="382" spans="1:8" x14ac:dyDescent="0.35">
      <c r="A382" t="str">
        <f t="shared" si="5"/>
        <v>UNION ALL SELECT 'EG' AS RiskCode, 'Proportional RI' AS Transaction_Type, 'N' AS Non_Life_Annuity_Flag, 'Proportional RI - Marine, aviation and transport' AS Solvency_II_Class, 'P_MAT' AS ShortSIIClass, '' AS Part_VII_LIC_Flag, '9999' AS Last_YOA</v>
      </c>
      <c r="B382" s="52" t="s">
        <v>543</v>
      </c>
      <c r="C382" s="53" t="s">
        <v>936</v>
      </c>
      <c r="D382" s="53" t="s">
        <v>594</v>
      </c>
      <c r="E382" s="53" t="s">
        <v>937</v>
      </c>
      <c r="F382" s="53" t="s">
        <v>938</v>
      </c>
      <c r="G382" s="53"/>
      <c r="H382" s="54">
        <v>9999</v>
      </c>
    </row>
    <row r="383" spans="1:8" x14ac:dyDescent="0.35">
      <c r="A383" t="str">
        <f t="shared" si="5"/>
        <v>UNION ALL SELECT 'EG' AS RiskCode, 'Proportional RI' AS Transaction_Type, 'Y' AS Non_Life_Annuity_Flag, 'Non-Life Annuities other than relating to health' AS Solvency_II_Class, 'NLA_O' AS ShortSIIClass, '' AS Part_VII_LIC_Flag, '9999' AS Last_YOA</v>
      </c>
      <c r="B383" s="52" t="s">
        <v>543</v>
      </c>
      <c r="C383" s="53" t="s">
        <v>936</v>
      </c>
      <c r="D383" s="53" t="s">
        <v>933</v>
      </c>
      <c r="E383" s="53" t="s">
        <v>934</v>
      </c>
      <c r="F383" s="53" t="s">
        <v>935</v>
      </c>
      <c r="G383" s="53"/>
      <c r="H383" s="54">
        <v>9999</v>
      </c>
    </row>
    <row r="384" spans="1:8" x14ac:dyDescent="0.35">
      <c r="A384" t="str">
        <f t="shared" si="5"/>
        <v>UNION ALL SELECT 'EH' AS RiskCode, 'Direct' AS Transaction_Type, 'N' AS Non_Life_Annuity_Flag, 'Direct - Marine, aviation and transport' AS Solvency_II_Class, 'D_MAT' AS ShortSIIClass, '' AS Part_VII_LIC_Flag, '9999' AS Last_YOA</v>
      </c>
      <c r="B384" s="52" t="s">
        <v>546</v>
      </c>
      <c r="C384" s="53" t="s">
        <v>692</v>
      </c>
      <c r="D384" s="53" t="s">
        <v>594</v>
      </c>
      <c r="E384" s="53" t="s">
        <v>931</v>
      </c>
      <c r="F384" s="53" t="s">
        <v>932</v>
      </c>
      <c r="G384" s="53"/>
      <c r="H384" s="54">
        <v>9999</v>
      </c>
    </row>
    <row r="385" spans="1:8" x14ac:dyDescent="0.35">
      <c r="A385" t="str">
        <f t="shared" si="5"/>
        <v>UNION ALL SELECT 'EH' AS RiskCode, 'Direct' AS Transaction_Type, 'Y' AS Non_Life_Annuity_Flag, 'Non-Life Annuities other than relating to health' AS Solvency_II_Class, 'NLA_O' AS ShortSIIClass, '' AS Part_VII_LIC_Flag, '9999' AS Last_YOA</v>
      </c>
      <c r="B385" s="52" t="s">
        <v>546</v>
      </c>
      <c r="C385" s="53" t="s">
        <v>692</v>
      </c>
      <c r="D385" s="53" t="s">
        <v>933</v>
      </c>
      <c r="E385" s="53" t="s">
        <v>934</v>
      </c>
      <c r="F385" s="53" t="s">
        <v>935</v>
      </c>
      <c r="G385" s="53"/>
      <c r="H385" s="54">
        <v>9999</v>
      </c>
    </row>
    <row r="386" spans="1:8" x14ac:dyDescent="0.35">
      <c r="A386" t="str">
        <f t="shared" si="5"/>
        <v>UNION ALL SELECT 'EH' AS RiskCode, 'Non-Proportional RI' AS Transaction_Type, 'N' AS Non_Life_Annuity_Flag, 'Non-Proportional RI - Marine, aviation and transport reinsurance' AS Solvency_II_Class, 'NP_MAT' AS ShortSIIClass, '' AS Part_VII_LIC_Flag, '9999' AS Last_YOA</v>
      </c>
      <c r="B386" s="52" t="s">
        <v>546</v>
      </c>
      <c r="C386" s="53" t="s">
        <v>962</v>
      </c>
      <c r="D386" s="53" t="s">
        <v>594</v>
      </c>
      <c r="E386" s="53" t="s">
        <v>965</v>
      </c>
      <c r="F386" s="53" t="s">
        <v>939</v>
      </c>
      <c r="G386" s="53"/>
      <c r="H386" s="54">
        <v>9999</v>
      </c>
    </row>
    <row r="387" spans="1:8" x14ac:dyDescent="0.35">
      <c r="A387" t="str">
        <f t="shared" ref="A387:A450" si="6">CONCATENATE("UNION ALL SELECT '", B387, "' AS RiskCode, '", C387, "' AS Transaction_Type, '", D387, "' AS Non_Life_Annuity_Flag, '", SUBSTITUTE(E387, "'", "''"), "' AS Solvency_II_Class, '", F387, "' AS ShortSIIClass, '", G387, "' AS Part_VII_LIC_Flag, '", H387, "'", " AS Last_YOA")</f>
        <v>UNION ALL SELECT 'EH' AS RiskCode, 'Non-Proportional RI' AS Transaction_Type, 'Y' AS Non_Life_Annuity_Flag, 'Non-Life Annuities other than relating to health' AS Solvency_II_Class, 'NLA_O' AS ShortSIIClass, '' AS Part_VII_LIC_Flag, '9999' AS Last_YOA</v>
      </c>
      <c r="B387" s="52" t="s">
        <v>546</v>
      </c>
      <c r="C387" s="53" t="s">
        <v>962</v>
      </c>
      <c r="D387" s="53" t="s">
        <v>933</v>
      </c>
      <c r="E387" s="53" t="s">
        <v>934</v>
      </c>
      <c r="F387" s="53" t="s">
        <v>935</v>
      </c>
      <c r="G387" s="53"/>
      <c r="H387" s="54">
        <v>9999</v>
      </c>
    </row>
    <row r="388" spans="1:8" x14ac:dyDescent="0.35">
      <c r="A388" t="str">
        <f t="shared" si="6"/>
        <v>UNION ALL SELECT 'EH' AS RiskCode, 'Proportional RI' AS Transaction_Type, 'N' AS Non_Life_Annuity_Flag, 'Proportional RI - Marine, aviation and transport' AS Solvency_II_Class, 'P_MAT' AS ShortSIIClass, '' AS Part_VII_LIC_Flag, '9999' AS Last_YOA</v>
      </c>
      <c r="B388" s="52" t="s">
        <v>546</v>
      </c>
      <c r="C388" s="53" t="s">
        <v>936</v>
      </c>
      <c r="D388" s="53" t="s">
        <v>594</v>
      </c>
      <c r="E388" s="53" t="s">
        <v>937</v>
      </c>
      <c r="F388" s="53" t="s">
        <v>938</v>
      </c>
      <c r="G388" s="53"/>
      <c r="H388" s="54">
        <v>9999</v>
      </c>
    </row>
    <row r="389" spans="1:8" x14ac:dyDescent="0.35">
      <c r="A389" t="str">
        <f t="shared" si="6"/>
        <v>UNION ALL SELECT 'EH' AS RiskCode, 'Proportional RI' AS Transaction_Type, 'Y' AS Non_Life_Annuity_Flag, 'Non-Life Annuities other than relating to health' AS Solvency_II_Class, 'NLA_O' AS ShortSIIClass, '' AS Part_VII_LIC_Flag, '9999' AS Last_YOA</v>
      </c>
      <c r="B389" s="52" t="s">
        <v>546</v>
      </c>
      <c r="C389" s="53" t="s">
        <v>936</v>
      </c>
      <c r="D389" s="53" t="s">
        <v>933</v>
      </c>
      <c r="E389" s="53" t="s">
        <v>934</v>
      </c>
      <c r="F389" s="53" t="s">
        <v>935</v>
      </c>
      <c r="G389" s="53"/>
      <c r="H389" s="54">
        <v>9999</v>
      </c>
    </row>
    <row r="390" spans="1:8" x14ac:dyDescent="0.35">
      <c r="A390" t="str">
        <f t="shared" si="6"/>
        <v>UNION ALL SELECT 'EM' AS RiskCode, 'Direct' AS Transaction_Type, 'N' AS Non_Life_Annuity_Flag, 'Direct - Marine, aviation and transport' AS Solvency_II_Class, 'D_MAT' AS ShortSIIClass, '' AS Part_VII_LIC_Flag, '9999' AS Last_YOA</v>
      </c>
      <c r="B390" s="52" t="s">
        <v>167</v>
      </c>
      <c r="C390" s="53" t="s">
        <v>692</v>
      </c>
      <c r="D390" s="53" t="s">
        <v>594</v>
      </c>
      <c r="E390" s="53" t="s">
        <v>931</v>
      </c>
      <c r="F390" s="53" t="s">
        <v>932</v>
      </c>
      <c r="G390" s="53"/>
      <c r="H390" s="54">
        <v>9999</v>
      </c>
    </row>
    <row r="391" spans="1:8" x14ac:dyDescent="0.35">
      <c r="A391" t="str">
        <f t="shared" si="6"/>
        <v>UNION ALL SELECT 'EM' AS RiskCode, 'Direct' AS Transaction_Type, 'Y' AS Non_Life_Annuity_Flag, 'Non-Life Annuities other than relating to health' AS Solvency_II_Class, 'NLA_O' AS ShortSIIClass, '' AS Part_VII_LIC_Flag, '9999' AS Last_YOA</v>
      </c>
      <c r="B391" s="52" t="s">
        <v>167</v>
      </c>
      <c r="C391" s="53" t="s">
        <v>692</v>
      </c>
      <c r="D391" s="53" t="s">
        <v>933</v>
      </c>
      <c r="E391" s="53" t="s">
        <v>934</v>
      </c>
      <c r="F391" s="53" t="s">
        <v>935</v>
      </c>
      <c r="G391" s="53"/>
      <c r="H391" s="54">
        <v>9999</v>
      </c>
    </row>
    <row r="392" spans="1:8" x14ac:dyDescent="0.35">
      <c r="A392" t="str">
        <f t="shared" si="6"/>
        <v>UNION ALL SELECT 'EM' AS RiskCode, 'Non-Proportional RI' AS Transaction_Type, 'N' AS Non_Life_Annuity_Flag, 'Non-Proportional RI - Marine, aviation and transport reinsurance' AS Solvency_II_Class, 'NP_MAT' AS ShortSIIClass, '' AS Part_VII_LIC_Flag, '9999' AS Last_YOA</v>
      </c>
      <c r="B392" s="52" t="s">
        <v>167</v>
      </c>
      <c r="C392" s="53" t="s">
        <v>962</v>
      </c>
      <c r="D392" s="53" t="s">
        <v>594</v>
      </c>
      <c r="E392" s="53" t="s">
        <v>965</v>
      </c>
      <c r="F392" s="53" t="s">
        <v>939</v>
      </c>
      <c r="G392" s="53"/>
      <c r="H392" s="54">
        <v>9999</v>
      </c>
    </row>
    <row r="393" spans="1:8" x14ac:dyDescent="0.35">
      <c r="A393" t="str">
        <f t="shared" si="6"/>
        <v>UNION ALL SELECT 'EM' AS RiskCode, 'Non-Proportional RI' AS Transaction_Type, 'Y' AS Non_Life_Annuity_Flag, 'Non-Life Annuities other than relating to health' AS Solvency_II_Class, 'NLA_O' AS ShortSIIClass, '' AS Part_VII_LIC_Flag, '9999' AS Last_YOA</v>
      </c>
      <c r="B393" s="52" t="s">
        <v>167</v>
      </c>
      <c r="C393" s="53" t="s">
        <v>962</v>
      </c>
      <c r="D393" s="53" t="s">
        <v>933</v>
      </c>
      <c r="E393" s="53" t="s">
        <v>934</v>
      </c>
      <c r="F393" s="53" t="s">
        <v>935</v>
      </c>
      <c r="G393" s="53"/>
      <c r="H393" s="54">
        <v>9999</v>
      </c>
    </row>
    <row r="394" spans="1:8" x14ac:dyDescent="0.35">
      <c r="A394" t="str">
        <f t="shared" si="6"/>
        <v>UNION ALL SELECT 'EM' AS RiskCode, 'Proportional RI' AS Transaction_Type, 'N' AS Non_Life_Annuity_Flag, 'Proportional RI - Marine, aviation and transport' AS Solvency_II_Class, 'P_MAT' AS ShortSIIClass, '' AS Part_VII_LIC_Flag, '9999' AS Last_YOA</v>
      </c>
      <c r="B394" s="52" t="s">
        <v>167</v>
      </c>
      <c r="C394" s="53" t="s">
        <v>936</v>
      </c>
      <c r="D394" s="53" t="s">
        <v>594</v>
      </c>
      <c r="E394" s="53" t="s">
        <v>937</v>
      </c>
      <c r="F394" s="53" t="s">
        <v>938</v>
      </c>
      <c r="G394" s="53"/>
      <c r="H394" s="54">
        <v>9999</v>
      </c>
    </row>
    <row r="395" spans="1:8" x14ac:dyDescent="0.35">
      <c r="A395" t="str">
        <f t="shared" si="6"/>
        <v>UNION ALL SELECT 'EM' AS RiskCode, 'Proportional RI' AS Transaction_Type, 'Y' AS Non_Life_Annuity_Flag, 'Non-Life Annuities other than relating to health' AS Solvency_II_Class, 'NLA_O' AS ShortSIIClass, '' AS Part_VII_LIC_Flag, '9999' AS Last_YOA</v>
      </c>
      <c r="B395" s="52" t="s">
        <v>167</v>
      </c>
      <c r="C395" s="53" t="s">
        <v>936</v>
      </c>
      <c r="D395" s="53" t="s">
        <v>933</v>
      </c>
      <c r="E395" s="53" t="s">
        <v>934</v>
      </c>
      <c r="F395" s="53" t="s">
        <v>935</v>
      </c>
      <c r="G395" s="53"/>
      <c r="H395" s="54">
        <v>9999</v>
      </c>
    </row>
    <row r="396" spans="1:8" x14ac:dyDescent="0.35">
      <c r="A396" t="str">
        <f t="shared" si="6"/>
        <v>UNION ALL SELECT 'EN' AS RiskCode, 'Direct' AS Transaction_Type, 'N' AS Non_Life_Annuity_Flag, 'Direct - Marine, aviation and transport' AS Solvency_II_Class, 'D_MAT' AS ShortSIIClass, '' AS Part_VII_LIC_Flag, '9999' AS Last_YOA</v>
      </c>
      <c r="B396" s="52" t="s">
        <v>172</v>
      </c>
      <c r="C396" s="53" t="s">
        <v>692</v>
      </c>
      <c r="D396" s="53" t="s">
        <v>594</v>
      </c>
      <c r="E396" s="53" t="s">
        <v>931</v>
      </c>
      <c r="F396" s="53" t="s">
        <v>932</v>
      </c>
      <c r="G396" s="53"/>
      <c r="H396" s="54">
        <v>9999</v>
      </c>
    </row>
    <row r="397" spans="1:8" x14ac:dyDescent="0.35">
      <c r="A397" t="str">
        <f t="shared" si="6"/>
        <v>UNION ALL SELECT 'EN' AS RiskCode, 'Direct' AS Transaction_Type, 'Y' AS Non_Life_Annuity_Flag, 'Non-Life Annuities other than relating to health' AS Solvency_II_Class, 'NLA_O' AS ShortSIIClass, '' AS Part_VII_LIC_Flag, '9999' AS Last_YOA</v>
      </c>
      <c r="B397" s="52" t="s">
        <v>172</v>
      </c>
      <c r="C397" s="53" t="s">
        <v>692</v>
      </c>
      <c r="D397" s="53" t="s">
        <v>933</v>
      </c>
      <c r="E397" s="53" t="s">
        <v>934</v>
      </c>
      <c r="F397" s="53" t="s">
        <v>935</v>
      </c>
      <c r="G397" s="53"/>
      <c r="H397" s="54">
        <v>9999</v>
      </c>
    </row>
    <row r="398" spans="1:8" x14ac:dyDescent="0.35">
      <c r="A398" t="str">
        <f t="shared" si="6"/>
        <v>UNION ALL SELECT 'EN' AS RiskCode, 'Non-Proportional RI' AS Transaction_Type, 'N' AS Non_Life_Annuity_Flag, 'Non-Proportional RI - Marine, aviation and transport reinsurance' AS Solvency_II_Class, 'NP_MAT' AS ShortSIIClass, '' AS Part_VII_LIC_Flag, '9999' AS Last_YOA</v>
      </c>
      <c r="B398" s="52" t="s">
        <v>172</v>
      </c>
      <c r="C398" s="53" t="s">
        <v>962</v>
      </c>
      <c r="D398" s="53" t="s">
        <v>594</v>
      </c>
      <c r="E398" s="53" t="s">
        <v>965</v>
      </c>
      <c r="F398" s="53" t="s">
        <v>939</v>
      </c>
      <c r="G398" s="53"/>
      <c r="H398" s="54">
        <v>9999</v>
      </c>
    </row>
    <row r="399" spans="1:8" x14ac:dyDescent="0.35">
      <c r="A399" t="str">
        <f t="shared" si="6"/>
        <v>UNION ALL SELECT 'EN' AS RiskCode, 'Non-Proportional RI' AS Transaction_Type, 'Y' AS Non_Life_Annuity_Flag, 'Non-Life Annuities other than relating to health' AS Solvency_II_Class, 'NLA_O' AS ShortSIIClass, '' AS Part_VII_LIC_Flag, '9999' AS Last_YOA</v>
      </c>
      <c r="B399" s="52" t="s">
        <v>172</v>
      </c>
      <c r="C399" s="53" t="s">
        <v>962</v>
      </c>
      <c r="D399" s="53" t="s">
        <v>933</v>
      </c>
      <c r="E399" s="53" t="s">
        <v>934</v>
      </c>
      <c r="F399" s="53" t="s">
        <v>935</v>
      </c>
      <c r="G399" s="53"/>
      <c r="H399" s="54">
        <v>9999</v>
      </c>
    </row>
    <row r="400" spans="1:8" x14ac:dyDescent="0.35">
      <c r="A400" t="str">
        <f t="shared" si="6"/>
        <v>UNION ALL SELECT 'EN' AS RiskCode, 'Proportional RI' AS Transaction_Type, 'N' AS Non_Life_Annuity_Flag, 'Proportional RI - Marine, aviation and transport' AS Solvency_II_Class, 'P_MAT' AS ShortSIIClass, '' AS Part_VII_LIC_Flag, '9999' AS Last_YOA</v>
      </c>
      <c r="B400" s="52" t="s">
        <v>172</v>
      </c>
      <c r="C400" s="53" t="s">
        <v>936</v>
      </c>
      <c r="D400" s="53" t="s">
        <v>594</v>
      </c>
      <c r="E400" s="53" t="s">
        <v>937</v>
      </c>
      <c r="F400" s="53" t="s">
        <v>938</v>
      </c>
      <c r="G400" s="53"/>
      <c r="H400" s="54">
        <v>9999</v>
      </c>
    </row>
    <row r="401" spans="1:8" x14ac:dyDescent="0.35">
      <c r="A401" t="str">
        <f t="shared" si="6"/>
        <v>UNION ALL SELECT 'EN' AS RiskCode, 'Proportional RI' AS Transaction_Type, 'Y' AS Non_Life_Annuity_Flag, 'Non-Life Annuities other than relating to health' AS Solvency_II_Class, 'NLA_O' AS ShortSIIClass, '' AS Part_VII_LIC_Flag, '9999' AS Last_YOA</v>
      </c>
      <c r="B401" s="52" t="s">
        <v>172</v>
      </c>
      <c r="C401" s="53" t="s">
        <v>936</v>
      </c>
      <c r="D401" s="53" t="s">
        <v>933</v>
      </c>
      <c r="E401" s="53" t="s">
        <v>934</v>
      </c>
      <c r="F401" s="53" t="s">
        <v>935</v>
      </c>
      <c r="G401" s="53"/>
      <c r="H401" s="54">
        <v>9999</v>
      </c>
    </row>
    <row r="402" spans="1:8" x14ac:dyDescent="0.35">
      <c r="A402" t="str">
        <f t="shared" si="6"/>
        <v>UNION ALL SELECT 'EP' AS RiskCode, 'Direct' AS Transaction_Type, 'N' AS Non_Life_Annuity_Flag, 'Direct - General liability' AS Solvency_II_Class, 'D_GL' AS ShortSIIClass, '' AS Part_VII_LIC_Flag, '9999' AS Last_YOA</v>
      </c>
      <c r="B402" s="52" t="s">
        <v>133</v>
      </c>
      <c r="C402" s="53" t="s">
        <v>692</v>
      </c>
      <c r="D402" s="53" t="s">
        <v>594</v>
      </c>
      <c r="E402" s="53" t="s">
        <v>950</v>
      </c>
      <c r="F402" s="53" t="s">
        <v>951</v>
      </c>
      <c r="G402" s="53"/>
      <c r="H402" s="54">
        <v>9999</v>
      </c>
    </row>
    <row r="403" spans="1:8" x14ac:dyDescent="0.35">
      <c r="A403" t="str">
        <f t="shared" si="6"/>
        <v>UNION ALL SELECT 'EP' AS RiskCode, 'Direct' AS Transaction_Type, 'Y' AS Non_Life_Annuity_Flag, 'Non-Life Annuities other than relating to health' AS Solvency_II_Class, 'NLA_O' AS ShortSIIClass, '' AS Part_VII_LIC_Flag, '9999' AS Last_YOA</v>
      </c>
      <c r="B403" s="52" t="s">
        <v>133</v>
      </c>
      <c r="C403" s="53" t="s">
        <v>692</v>
      </c>
      <c r="D403" s="53" t="s">
        <v>933</v>
      </c>
      <c r="E403" s="53" t="s">
        <v>934</v>
      </c>
      <c r="F403" s="53" t="s">
        <v>935</v>
      </c>
      <c r="G403" s="53"/>
      <c r="H403" s="54">
        <v>9999</v>
      </c>
    </row>
    <row r="404" spans="1:8" x14ac:dyDescent="0.35">
      <c r="A404" t="str">
        <f t="shared" si="6"/>
        <v>UNION ALL SELECT 'EP' AS RiskCode, 'Non-Proportional RI' AS Transaction_Type, 'N' AS Non_Life_Annuity_Flag, 'Non-Proportional RI - Casualty reinsurance' AS Solvency_II_Class, 'NP_C' AS ShortSIIClass, '' AS Part_VII_LIC_Flag, '9999' AS Last_YOA</v>
      </c>
      <c r="B404" s="52" t="s">
        <v>133</v>
      </c>
      <c r="C404" s="53" t="s">
        <v>962</v>
      </c>
      <c r="D404" s="53" t="s">
        <v>594</v>
      </c>
      <c r="E404" s="53" t="s">
        <v>966</v>
      </c>
      <c r="F404" s="53" t="s">
        <v>967</v>
      </c>
      <c r="G404" s="53"/>
      <c r="H404" s="54">
        <v>9999</v>
      </c>
    </row>
    <row r="405" spans="1:8" x14ac:dyDescent="0.35">
      <c r="A405" t="str">
        <f t="shared" si="6"/>
        <v>UNION ALL SELECT 'EP' AS RiskCode, 'Non-Proportional RI' AS Transaction_Type, 'Y' AS Non_Life_Annuity_Flag, 'Non-Life Annuities other than relating to health' AS Solvency_II_Class, 'NLA_O' AS ShortSIIClass, '' AS Part_VII_LIC_Flag, '9999' AS Last_YOA</v>
      </c>
      <c r="B405" s="52" t="s">
        <v>133</v>
      </c>
      <c r="C405" s="53" t="s">
        <v>962</v>
      </c>
      <c r="D405" s="53" t="s">
        <v>933</v>
      </c>
      <c r="E405" s="53" t="s">
        <v>934</v>
      </c>
      <c r="F405" s="53" t="s">
        <v>935</v>
      </c>
      <c r="G405" s="53"/>
      <c r="H405" s="54">
        <v>9999</v>
      </c>
    </row>
    <row r="406" spans="1:8" x14ac:dyDescent="0.35">
      <c r="A406" t="str">
        <f t="shared" si="6"/>
        <v>UNION ALL SELECT 'EP' AS RiskCode, 'Proportional RI' AS Transaction_Type, 'N' AS Non_Life_Annuity_Flag, 'Proportional RI - General liability' AS Solvency_II_Class, 'P_GL' AS ShortSIIClass, '' AS Part_VII_LIC_Flag, '9999' AS Last_YOA</v>
      </c>
      <c r="B406" s="52" t="s">
        <v>133</v>
      </c>
      <c r="C406" s="53" t="s">
        <v>936</v>
      </c>
      <c r="D406" s="53" t="s">
        <v>594</v>
      </c>
      <c r="E406" s="53" t="s">
        <v>952</v>
      </c>
      <c r="F406" s="53" t="s">
        <v>953</v>
      </c>
      <c r="G406" s="53"/>
      <c r="H406" s="54">
        <v>9999</v>
      </c>
    </row>
    <row r="407" spans="1:8" x14ac:dyDescent="0.35">
      <c r="A407" t="str">
        <f t="shared" si="6"/>
        <v>UNION ALL SELECT 'EP' AS RiskCode, 'Proportional RI' AS Transaction_Type, 'Y' AS Non_Life_Annuity_Flag, 'Non-Life Annuities other than relating to health' AS Solvency_II_Class, 'NLA_O' AS ShortSIIClass, '' AS Part_VII_LIC_Flag, '9999' AS Last_YOA</v>
      </c>
      <c r="B407" s="52" t="s">
        <v>133</v>
      </c>
      <c r="C407" s="53" t="s">
        <v>936</v>
      </c>
      <c r="D407" s="53" t="s">
        <v>933</v>
      </c>
      <c r="E407" s="53" t="s">
        <v>934</v>
      </c>
      <c r="F407" s="53" t="s">
        <v>935</v>
      </c>
      <c r="G407" s="53"/>
      <c r="H407" s="54">
        <v>9999</v>
      </c>
    </row>
    <row r="408" spans="1:8" x14ac:dyDescent="0.35">
      <c r="A408" t="str">
        <f t="shared" si="6"/>
        <v>UNION ALL SELECT 'ET' AS RiskCode, 'Direct' AS Transaction_Type, 'N' AS Non_Life_Annuity_Flag, 'Direct - Marine, aviation and transport' AS Solvency_II_Class, 'D_MAT' AS ShortSIIClass, '' AS Part_VII_LIC_Flag, '2010' AS Last_YOA</v>
      </c>
      <c r="B408" s="52" t="s">
        <v>548</v>
      </c>
      <c r="C408" s="53" t="s">
        <v>692</v>
      </c>
      <c r="D408" s="53" t="s">
        <v>594</v>
      </c>
      <c r="E408" s="53" t="s">
        <v>931</v>
      </c>
      <c r="F408" s="53" t="s">
        <v>932</v>
      </c>
      <c r="G408" s="53"/>
      <c r="H408" s="54">
        <v>2010</v>
      </c>
    </row>
    <row r="409" spans="1:8" x14ac:dyDescent="0.35">
      <c r="A409" t="str">
        <f t="shared" si="6"/>
        <v>UNION ALL SELECT 'ET' AS RiskCode, 'Direct' AS Transaction_Type, 'Y' AS Non_Life_Annuity_Flag, 'Non-Life Annuities other than relating to health' AS Solvency_II_Class, 'NLA_O' AS ShortSIIClass, '' AS Part_VII_LIC_Flag, '2010' AS Last_YOA</v>
      </c>
      <c r="B409" s="52" t="s">
        <v>548</v>
      </c>
      <c r="C409" s="53" t="s">
        <v>692</v>
      </c>
      <c r="D409" s="53" t="s">
        <v>933</v>
      </c>
      <c r="E409" s="53" t="s">
        <v>934</v>
      </c>
      <c r="F409" s="53" t="s">
        <v>935</v>
      </c>
      <c r="G409" s="53"/>
      <c r="H409" s="54">
        <v>2010</v>
      </c>
    </row>
    <row r="410" spans="1:8" x14ac:dyDescent="0.35">
      <c r="A410" t="str">
        <f t="shared" si="6"/>
        <v>UNION ALL SELECT 'ET' AS RiskCode, 'Non-Proportional RI' AS Transaction_Type, 'N' AS Non_Life_Annuity_Flag, 'Non-Proportional RI - Marine, aviation and transport reinsurance' AS Solvency_II_Class, 'NP_MAT' AS ShortSIIClass, '' AS Part_VII_LIC_Flag, '2010' AS Last_YOA</v>
      </c>
      <c r="B410" s="52" t="s">
        <v>548</v>
      </c>
      <c r="C410" s="53" t="s">
        <v>962</v>
      </c>
      <c r="D410" s="53" t="s">
        <v>594</v>
      </c>
      <c r="E410" s="53" t="s">
        <v>965</v>
      </c>
      <c r="F410" s="53" t="s">
        <v>939</v>
      </c>
      <c r="G410" s="53"/>
      <c r="H410" s="54">
        <v>2010</v>
      </c>
    </row>
    <row r="411" spans="1:8" x14ac:dyDescent="0.35">
      <c r="A411" t="str">
        <f t="shared" si="6"/>
        <v>UNION ALL SELECT 'ET' AS RiskCode, 'Non-Proportional RI' AS Transaction_Type, 'Y' AS Non_Life_Annuity_Flag, 'Non-Life Annuities other than relating to health' AS Solvency_II_Class, 'NLA_O' AS ShortSIIClass, '' AS Part_VII_LIC_Flag, '2010' AS Last_YOA</v>
      </c>
      <c r="B411" s="52" t="s">
        <v>548</v>
      </c>
      <c r="C411" s="53" t="s">
        <v>962</v>
      </c>
      <c r="D411" s="53" t="s">
        <v>933</v>
      </c>
      <c r="E411" s="53" t="s">
        <v>934</v>
      </c>
      <c r="F411" s="53" t="s">
        <v>935</v>
      </c>
      <c r="G411" s="53"/>
      <c r="H411" s="54">
        <v>2010</v>
      </c>
    </row>
    <row r="412" spans="1:8" x14ac:dyDescent="0.35">
      <c r="A412" t="str">
        <f t="shared" si="6"/>
        <v>UNION ALL SELECT 'ET' AS RiskCode, 'Proportional RI' AS Transaction_Type, 'N' AS Non_Life_Annuity_Flag, 'Proportional RI - Marine, aviation and transport' AS Solvency_II_Class, 'P_MAT' AS ShortSIIClass, '' AS Part_VII_LIC_Flag, '2010' AS Last_YOA</v>
      </c>
      <c r="B412" s="52" t="s">
        <v>548</v>
      </c>
      <c r="C412" s="53" t="s">
        <v>936</v>
      </c>
      <c r="D412" s="53" t="s">
        <v>594</v>
      </c>
      <c r="E412" s="53" t="s">
        <v>937</v>
      </c>
      <c r="F412" s="53" t="s">
        <v>938</v>
      </c>
      <c r="G412" s="53"/>
      <c r="H412" s="54">
        <v>2010</v>
      </c>
    </row>
    <row r="413" spans="1:8" x14ac:dyDescent="0.35">
      <c r="A413" t="str">
        <f t="shared" si="6"/>
        <v>UNION ALL SELECT 'ET' AS RiskCode, 'Proportional RI' AS Transaction_Type, 'Y' AS Non_Life_Annuity_Flag, 'Non-Life Annuities other than relating to health' AS Solvency_II_Class, 'NLA_O' AS ShortSIIClass, '' AS Part_VII_LIC_Flag, '2010' AS Last_YOA</v>
      </c>
      <c r="B413" s="52" t="s">
        <v>548</v>
      </c>
      <c r="C413" s="53" t="s">
        <v>936</v>
      </c>
      <c r="D413" s="53" t="s">
        <v>933</v>
      </c>
      <c r="E413" s="53" t="s">
        <v>934</v>
      </c>
      <c r="F413" s="53" t="s">
        <v>935</v>
      </c>
      <c r="G413" s="53"/>
      <c r="H413" s="54">
        <v>2010</v>
      </c>
    </row>
    <row r="414" spans="1:8" x14ac:dyDescent="0.35">
      <c r="A414" t="str">
        <f t="shared" si="6"/>
        <v>UNION ALL SELECT 'EW' AS RiskCode, 'Direct' AS Transaction_Type, 'N' AS Non_Life_Annuity_Flag, 'Direct - Marine, aviation and transport' AS Solvency_II_Class, 'D_MAT' AS ShortSIIClass, '' AS Part_VII_LIC_Flag, '2010' AS Last_YOA</v>
      </c>
      <c r="B414" s="52" t="s">
        <v>550</v>
      </c>
      <c r="C414" s="53" t="s">
        <v>692</v>
      </c>
      <c r="D414" s="53" t="s">
        <v>594</v>
      </c>
      <c r="E414" s="53" t="s">
        <v>931</v>
      </c>
      <c r="F414" s="53" t="s">
        <v>932</v>
      </c>
      <c r="G414" s="53"/>
      <c r="H414" s="54">
        <v>2010</v>
      </c>
    </row>
    <row r="415" spans="1:8" x14ac:dyDescent="0.35">
      <c r="A415" t="str">
        <f t="shared" si="6"/>
        <v>UNION ALL SELECT 'EW' AS RiskCode, 'Direct' AS Transaction_Type, 'Y' AS Non_Life_Annuity_Flag, 'Non-Life Annuities other than relating to health' AS Solvency_II_Class, 'NLA_O' AS ShortSIIClass, '' AS Part_VII_LIC_Flag, '2010' AS Last_YOA</v>
      </c>
      <c r="B415" s="52" t="s">
        <v>550</v>
      </c>
      <c r="C415" s="53" t="s">
        <v>692</v>
      </c>
      <c r="D415" s="53" t="s">
        <v>933</v>
      </c>
      <c r="E415" s="53" t="s">
        <v>934</v>
      </c>
      <c r="F415" s="53" t="s">
        <v>935</v>
      </c>
      <c r="G415" s="53"/>
      <c r="H415" s="54">
        <v>2010</v>
      </c>
    </row>
    <row r="416" spans="1:8" x14ac:dyDescent="0.35">
      <c r="A416" t="str">
        <f t="shared" si="6"/>
        <v>UNION ALL SELECT 'EW' AS RiskCode, 'Non-Proportional RI' AS Transaction_Type, 'N' AS Non_Life_Annuity_Flag, 'Non-Proportional RI - Marine, aviation and transport reinsurance' AS Solvency_II_Class, 'NP_MAT' AS ShortSIIClass, '' AS Part_VII_LIC_Flag, '2010' AS Last_YOA</v>
      </c>
      <c r="B416" s="52" t="s">
        <v>550</v>
      </c>
      <c r="C416" s="53" t="s">
        <v>962</v>
      </c>
      <c r="D416" s="53" t="s">
        <v>594</v>
      </c>
      <c r="E416" s="53" t="s">
        <v>965</v>
      </c>
      <c r="F416" s="53" t="s">
        <v>939</v>
      </c>
      <c r="G416" s="53"/>
      <c r="H416" s="54">
        <v>2010</v>
      </c>
    </row>
    <row r="417" spans="1:8" x14ac:dyDescent="0.35">
      <c r="A417" t="str">
        <f t="shared" si="6"/>
        <v>UNION ALL SELECT 'EW' AS RiskCode, 'Non-Proportional RI' AS Transaction_Type, 'Y' AS Non_Life_Annuity_Flag, 'Non-Life Annuities other than relating to health' AS Solvency_II_Class, 'NLA_O' AS ShortSIIClass, '' AS Part_VII_LIC_Flag, '2010' AS Last_YOA</v>
      </c>
      <c r="B417" s="52" t="s">
        <v>550</v>
      </c>
      <c r="C417" s="53" t="s">
        <v>962</v>
      </c>
      <c r="D417" s="53" t="s">
        <v>933</v>
      </c>
      <c r="E417" s="53" t="s">
        <v>934</v>
      </c>
      <c r="F417" s="53" t="s">
        <v>935</v>
      </c>
      <c r="G417" s="53"/>
      <c r="H417" s="54">
        <v>2010</v>
      </c>
    </row>
    <row r="418" spans="1:8" x14ac:dyDescent="0.35">
      <c r="A418" t="str">
        <f t="shared" si="6"/>
        <v>UNION ALL SELECT 'EW' AS RiskCode, 'Proportional RI' AS Transaction_Type, 'N' AS Non_Life_Annuity_Flag, 'Proportional RI - Marine, aviation and transport' AS Solvency_II_Class, 'P_MAT' AS ShortSIIClass, '' AS Part_VII_LIC_Flag, '2010' AS Last_YOA</v>
      </c>
      <c r="B418" s="52" t="s">
        <v>550</v>
      </c>
      <c r="C418" s="53" t="s">
        <v>936</v>
      </c>
      <c r="D418" s="53" t="s">
        <v>594</v>
      </c>
      <c r="E418" s="53" t="s">
        <v>937</v>
      </c>
      <c r="F418" s="53" t="s">
        <v>938</v>
      </c>
      <c r="G418" s="53"/>
      <c r="H418" s="54">
        <v>2010</v>
      </c>
    </row>
    <row r="419" spans="1:8" x14ac:dyDescent="0.35">
      <c r="A419" t="str">
        <f t="shared" si="6"/>
        <v>UNION ALL SELECT 'EW' AS RiskCode, 'Proportional RI' AS Transaction_Type, 'Y' AS Non_Life_Annuity_Flag, 'Non-Life Annuities other than relating to health' AS Solvency_II_Class, 'NLA_O' AS ShortSIIClass, '' AS Part_VII_LIC_Flag, '2010' AS Last_YOA</v>
      </c>
      <c r="B419" s="52" t="s">
        <v>550</v>
      </c>
      <c r="C419" s="53" t="s">
        <v>936</v>
      </c>
      <c r="D419" s="53" t="s">
        <v>933</v>
      </c>
      <c r="E419" s="53" t="s">
        <v>934</v>
      </c>
      <c r="F419" s="53" t="s">
        <v>935</v>
      </c>
      <c r="G419" s="53"/>
      <c r="H419" s="54">
        <v>2010</v>
      </c>
    </row>
    <row r="420" spans="1:8" x14ac:dyDescent="0.35">
      <c r="A420" t="str">
        <f t="shared" si="6"/>
        <v>UNION ALL SELECT 'EY' AS RiskCode, 'Direct' AS Transaction_Type, 'N' AS Non_Life_Annuity_Flag, 'Direct - Marine, aviation and transport' AS Solvency_II_Class, 'D_MAT' AS ShortSIIClass, '' AS Part_VII_LIC_Flag, '9999' AS Last_YOA</v>
      </c>
      <c r="B420" s="52" t="s">
        <v>174</v>
      </c>
      <c r="C420" s="53" t="s">
        <v>692</v>
      </c>
      <c r="D420" s="53" t="s">
        <v>594</v>
      </c>
      <c r="E420" s="53" t="s">
        <v>931</v>
      </c>
      <c r="F420" s="53" t="s">
        <v>932</v>
      </c>
      <c r="G420" s="53"/>
      <c r="H420" s="54">
        <v>9999</v>
      </c>
    </row>
    <row r="421" spans="1:8" x14ac:dyDescent="0.35">
      <c r="A421" t="str">
        <f t="shared" si="6"/>
        <v>UNION ALL SELECT 'EY' AS RiskCode, 'Direct' AS Transaction_Type, 'Y' AS Non_Life_Annuity_Flag, 'Non-Life Annuities other than relating to health' AS Solvency_II_Class, 'NLA_O' AS ShortSIIClass, '' AS Part_VII_LIC_Flag, '9999' AS Last_YOA</v>
      </c>
      <c r="B421" s="52" t="s">
        <v>174</v>
      </c>
      <c r="C421" s="53" t="s">
        <v>692</v>
      </c>
      <c r="D421" s="53" t="s">
        <v>933</v>
      </c>
      <c r="E421" s="53" t="s">
        <v>934</v>
      </c>
      <c r="F421" s="53" t="s">
        <v>935</v>
      </c>
      <c r="G421" s="53"/>
      <c r="H421" s="54">
        <v>9999</v>
      </c>
    </row>
    <row r="422" spans="1:8" x14ac:dyDescent="0.35">
      <c r="A422" t="str">
        <f t="shared" si="6"/>
        <v>UNION ALL SELECT 'EY' AS RiskCode, 'Non-Proportional RI' AS Transaction_Type, 'N' AS Non_Life_Annuity_Flag, 'Non-Proportional RI - Marine, aviation and transport reinsurance' AS Solvency_II_Class, 'NP_MAT' AS ShortSIIClass, '' AS Part_VII_LIC_Flag, '9999' AS Last_YOA</v>
      </c>
      <c r="B422" s="52" t="s">
        <v>174</v>
      </c>
      <c r="C422" s="53" t="s">
        <v>962</v>
      </c>
      <c r="D422" s="53" t="s">
        <v>594</v>
      </c>
      <c r="E422" s="53" t="s">
        <v>965</v>
      </c>
      <c r="F422" s="53" t="s">
        <v>939</v>
      </c>
      <c r="G422" s="53"/>
      <c r="H422" s="54">
        <v>9999</v>
      </c>
    </row>
    <row r="423" spans="1:8" x14ac:dyDescent="0.35">
      <c r="A423" t="str">
        <f t="shared" si="6"/>
        <v>UNION ALL SELECT 'EY' AS RiskCode, 'Non-Proportional RI' AS Transaction_Type, 'Y' AS Non_Life_Annuity_Flag, 'Non-Life Annuities other than relating to health' AS Solvency_II_Class, 'NLA_O' AS ShortSIIClass, '' AS Part_VII_LIC_Flag, '9999' AS Last_YOA</v>
      </c>
      <c r="B423" s="52" t="s">
        <v>174</v>
      </c>
      <c r="C423" s="53" t="s">
        <v>962</v>
      </c>
      <c r="D423" s="53" t="s">
        <v>933</v>
      </c>
      <c r="E423" s="53" t="s">
        <v>934</v>
      </c>
      <c r="F423" s="53" t="s">
        <v>935</v>
      </c>
      <c r="G423" s="53"/>
      <c r="H423" s="54">
        <v>9999</v>
      </c>
    </row>
    <row r="424" spans="1:8" x14ac:dyDescent="0.35">
      <c r="A424" t="str">
        <f t="shared" si="6"/>
        <v>UNION ALL SELECT 'EY' AS RiskCode, 'Proportional RI' AS Transaction_Type, 'N' AS Non_Life_Annuity_Flag, 'Proportional RI - Marine, aviation and transport' AS Solvency_II_Class, 'P_MAT' AS ShortSIIClass, '' AS Part_VII_LIC_Flag, '9999' AS Last_YOA</v>
      </c>
      <c r="B424" s="52" t="s">
        <v>174</v>
      </c>
      <c r="C424" s="53" t="s">
        <v>936</v>
      </c>
      <c r="D424" s="53" t="s">
        <v>594</v>
      </c>
      <c r="E424" s="53" t="s">
        <v>937</v>
      </c>
      <c r="F424" s="53" t="s">
        <v>938</v>
      </c>
      <c r="G424" s="53"/>
      <c r="H424" s="54">
        <v>9999</v>
      </c>
    </row>
    <row r="425" spans="1:8" x14ac:dyDescent="0.35">
      <c r="A425" t="str">
        <f t="shared" si="6"/>
        <v>UNION ALL SELECT 'EY' AS RiskCode, 'Proportional RI' AS Transaction_Type, 'Y' AS Non_Life_Annuity_Flag, 'Non-Life Annuities other than relating to health' AS Solvency_II_Class, 'NLA_O' AS ShortSIIClass, '' AS Part_VII_LIC_Flag, '9999' AS Last_YOA</v>
      </c>
      <c r="B425" s="52" t="s">
        <v>174</v>
      </c>
      <c r="C425" s="53" t="s">
        <v>936</v>
      </c>
      <c r="D425" s="53" t="s">
        <v>933</v>
      </c>
      <c r="E425" s="53" t="s">
        <v>934</v>
      </c>
      <c r="F425" s="53" t="s">
        <v>935</v>
      </c>
      <c r="G425" s="53"/>
      <c r="H425" s="54">
        <v>9999</v>
      </c>
    </row>
    <row r="426" spans="1:8" x14ac:dyDescent="0.35">
      <c r="A426" t="str">
        <f t="shared" si="6"/>
        <v>UNION ALL SELECT 'EZ' AS RiskCode, 'Direct' AS Transaction_Type, 'N' AS Non_Life_Annuity_Flag, 'Direct - Marine, aviation and transport' AS Solvency_II_Class, 'D_MAT' AS ShortSIIClass, '' AS Part_VII_LIC_Flag, '9999' AS Last_YOA</v>
      </c>
      <c r="B426" s="52" t="s">
        <v>176</v>
      </c>
      <c r="C426" s="53" t="s">
        <v>692</v>
      </c>
      <c r="D426" s="53" t="s">
        <v>594</v>
      </c>
      <c r="E426" s="53" t="s">
        <v>931</v>
      </c>
      <c r="F426" s="53" t="s">
        <v>932</v>
      </c>
      <c r="G426" s="53"/>
      <c r="H426" s="54">
        <v>9999</v>
      </c>
    </row>
    <row r="427" spans="1:8" x14ac:dyDescent="0.35">
      <c r="A427" t="str">
        <f t="shared" si="6"/>
        <v>UNION ALL SELECT 'EZ' AS RiskCode, 'Direct' AS Transaction_Type, 'Y' AS Non_Life_Annuity_Flag, 'Non-Life Annuities other than relating to health' AS Solvency_II_Class, 'NLA_O' AS ShortSIIClass, '' AS Part_VII_LIC_Flag, '9999' AS Last_YOA</v>
      </c>
      <c r="B427" s="52" t="s">
        <v>176</v>
      </c>
      <c r="C427" s="53" t="s">
        <v>692</v>
      </c>
      <c r="D427" s="53" t="s">
        <v>933</v>
      </c>
      <c r="E427" s="53" t="s">
        <v>934</v>
      </c>
      <c r="F427" s="53" t="s">
        <v>935</v>
      </c>
      <c r="G427" s="53"/>
      <c r="H427" s="54">
        <v>9999</v>
      </c>
    </row>
    <row r="428" spans="1:8" x14ac:dyDescent="0.35">
      <c r="A428" t="str">
        <f t="shared" si="6"/>
        <v>UNION ALL SELECT 'EZ' AS RiskCode, 'Non-Proportional RI' AS Transaction_Type, 'N' AS Non_Life_Annuity_Flag, 'Non-Proportional RI - Marine, aviation and transport reinsurance' AS Solvency_II_Class, 'NP_MAT' AS ShortSIIClass, '' AS Part_VII_LIC_Flag, '9999' AS Last_YOA</v>
      </c>
      <c r="B428" s="52" t="s">
        <v>176</v>
      </c>
      <c r="C428" s="53" t="s">
        <v>962</v>
      </c>
      <c r="D428" s="53" t="s">
        <v>594</v>
      </c>
      <c r="E428" s="53" t="s">
        <v>965</v>
      </c>
      <c r="F428" s="53" t="s">
        <v>939</v>
      </c>
      <c r="G428" s="53"/>
      <c r="H428" s="54">
        <v>9999</v>
      </c>
    </row>
    <row r="429" spans="1:8" x14ac:dyDescent="0.35">
      <c r="A429" t="str">
        <f t="shared" si="6"/>
        <v>UNION ALL SELECT 'EZ' AS RiskCode, 'Non-Proportional RI' AS Transaction_Type, 'Y' AS Non_Life_Annuity_Flag, 'Non-Life Annuities other than relating to health' AS Solvency_II_Class, 'NLA_O' AS ShortSIIClass, '' AS Part_VII_LIC_Flag, '9999' AS Last_YOA</v>
      </c>
      <c r="B429" s="52" t="s">
        <v>176</v>
      </c>
      <c r="C429" s="53" t="s">
        <v>962</v>
      </c>
      <c r="D429" s="53" t="s">
        <v>933</v>
      </c>
      <c r="E429" s="53" t="s">
        <v>934</v>
      </c>
      <c r="F429" s="53" t="s">
        <v>935</v>
      </c>
      <c r="G429" s="53"/>
      <c r="H429" s="54">
        <v>9999</v>
      </c>
    </row>
    <row r="430" spans="1:8" x14ac:dyDescent="0.35">
      <c r="A430" t="str">
        <f t="shared" si="6"/>
        <v>UNION ALL SELECT 'EZ' AS RiskCode, 'Proportional RI' AS Transaction_Type, 'N' AS Non_Life_Annuity_Flag, 'Proportional RI - Marine, aviation and transport' AS Solvency_II_Class, 'P_MAT' AS ShortSIIClass, '' AS Part_VII_LIC_Flag, '9999' AS Last_YOA</v>
      </c>
      <c r="B430" s="52" t="s">
        <v>176</v>
      </c>
      <c r="C430" s="53" t="s">
        <v>936</v>
      </c>
      <c r="D430" s="53" t="s">
        <v>594</v>
      </c>
      <c r="E430" s="53" t="s">
        <v>937</v>
      </c>
      <c r="F430" s="53" t="s">
        <v>938</v>
      </c>
      <c r="G430" s="53"/>
      <c r="H430" s="54">
        <v>9999</v>
      </c>
    </row>
    <row r="431" spans="1:8" x14ac:dyDescent="0.35">
      <c r="A431" t="str">
        <f t="shared" si="6"/>
        <v>UNION ALL SELECT 'EZ' AS RiskCode, 'Proportional RI' AS Transaction_Type, 'Y' AS Non_Life_Annuity_Flag, 'Non-Life Annuities other than relating to health' AS Solvency_II_Class, 'NLA_O' AS ShortSIIClass, '' AS Part_VII_LIC_Flag, '9999' AS Last_YOA</v>
      </c>
      <c r="B431" s="52" t="s">
        <v>176</v>
      </c>
      <c r="C431" s="53" t="s">
        <v>936</v>
      </c>
      <c r="D431" s="53" t="s">
        <v>933</v>
      </c>
      <c r="E431" s="53" t="s">
        <v>934</v>
      </c>
      <c r="F431" s="53" t="s">
        <v>935</v>
      </c>
      <c r="G431" s="53"/>
      <c r="H431" s="54">
        <v>9999</v>
      </c>
    </row>
    <row r="432" spans="1:8" x14ac:dyDescent="0.35">
      <c r="A432" t="str">
        <f t="shared" si="6"/>
        <v>UNION ALL SELECT 'F' AS RiskCode, 'Direct' AS Transaction_Type, 'N' AS Non_Life_Annuity_Flag, 'Direct - Fire and other damage to property' AS Solvency_II_Class, 'D_FP' AS ShortSIIClass, '' AS Part_VII_LIC_Flag, '2004' AS Last_YOA</v>
      </c>
      <c r="B432" s="52" t="s">
        <v>552</v>
      </c>
      <c r="C432" s="53" t="s">
        <v>692</v>
      </c>
      <c r="D432" s="53" t="s">
        <v>594</v>
      </c>
      <c r="E432" s="53" t="s">
        <v>946</v>
      </c>
      <c r="F432" s="53" t="s">
        <v>947</v>
      </c>
      <c r="G432" s="53"/>
      <c r="H432" s="54">
        <v>2004</v>
      </c>
    </row>
    <row r="433" spans="1:8" x14ac:dyDescent="0.35">
      <c r="A433" t="str">
        <f t="shared" si="6"/>
        <v>UNION ALL SELECT 'F' AS RiskCode, 'Direct' AS Transaction_Type, 'Y' AS Non_Life_Annuity_Flag, 'Non-Life Annuities other than relating to health' AS Solvency_II_Class, 'NLA_O' AS ShortSIIClass, '' AS Part_VII_LIC_Flag, '2004' AS Last_YOA</v>
      </c>
      <c r="B433" s="52" t="s">
        <v>552</v>
      </c>
      <c r="C433" s="53" t="s">
        <v>692</v>
      </c>
      <c r="D433" s="53" t="s">
        <v>933</v>
      </c>
      <c r="E433" s="53" t="s">
        <v>934</v>
      </c>
      <c r="F433" s="53" t="s">
        <v>935</v>
      </c>
      <c r="G433" s="53"/>
      <c r="H433" s="54">
        <v>2004</v>
      </c>
    </row>
    <row r="434" spans="1:8" x14ac:dyDescent="0.35">
      <c r="A434" t="str">
        <f t="shared" si="6"/>
        <v>UNION ALL SELECT 'F' AS RiskCode, 'Non-Proportional RI' AS Transaction_Type, 'N' AS Non_Life_Annuity_Flag, 'Non-Proportional RI - Property reinsurance' AS Solvency_II_Class, 'NP_P' AS ShortSIIClass, '' AS Part_VII_LIC_Flag, '2004' AS Last_YOA</v>
      </c>
      <c r="B434" s="52" t="s">
        <v>552</v>
      </c>
      <c r="C434" s="53" t="s">
        <v>962</v>
      </c>
      <c r="D434" s="53" t="s">
        <v>594</v>
      </c>
      <c r="E434" s="53" t="s">
        <v>963</v>
      </c>
      <c r="F434" s="53" t="s">
        <v>964</v>
      </c>
      <c r="G434" s="53"/>
      <c r="H434" s="54">
        <v>2004</v>
      </c>
    </row>
    <row r="435" spans="1:8" x14ac:dyDescent="0.35">
      <c r="A435" t="str">
        <f t="shared" si="6"/>
        <v>UNION ALL SELECT 'F' AS RiskCode, 'Non-Proportional RI' AS Transaction_Type, 'Y' AS Non_Life_Annuity_Flag, 'Non-Life Annuities other than relating to health' AS Solvency_II_Class, 'NLA_O' AS ShortSIIClass, '' AS Part_VII_LIC_Flag, '2004' AS Last_YOA</v>
      </c>
      <c r="B435" s="52" t="s">
        <v>552</v>
      </c>
      <c r="C435" s="53" t="s">
        <v>962</v>
      </c>
      <c r="D435" s="53" t="s">
        <v>933</v>
      </c>
      <c r="E435" s="53" t="s">
        <v>934</v>
      </c>
      <c r="F435" s="53" t="s">
        <v>935</v>
      </c>
      <c r="G435" s="53"/>
      <c r="H435" s="54">
        <v>2004</v>
      </c>
    </row>
    <row r="436" spans="1:8" x14ac:dyDescent="0.35">
      <c r="A436" t="str">
        <f t="shared" si="6"/>
        <v>UNION ALL SELECT 'F' AS RiskCode, 'Proportional RI' AS Transaction_Type, 'N' AS Non_Life_Annuity_Flag, 'Proportional RI - Fire and other damage to property' AS Solvency_II_Class, 'P_FP' AS ShortSIIClass, '' AS Part_VII_LIC_Flag, '2004' AS Last_YOA</v>
      </c>
      <c r="B436" s="52" t="s">
        <v>552</v>
      </c>
      <c r="C436" s="53" t="s">
        <v>936</v>
      </c>
      <c r="D436" s="53" t="s">
        <v>594</v>
      </c>
      <c r="E436" s="53" t="s">
        <v>948</v>
      </c>
      <c r="F436" s="53" t="s">
        <v>949</v>
      </c>
      <c r="G436" s="53"/>
      <c r="H436" s="54">
        <v>2004</v>
      </c>
    </row>
    <row r="437" spans="1:8" x14ac:dyDescent="0.35">
      <c r="A437" t="str">
        <f t="shared" si="6"/>
        <v>UNION ALL SELECT 'F' AS RiskCode, 'Proportional RI' AS Transaction_Type, 'Y' AS Non_Life_Annuity_Flag, 'Non-Life Annuities other than relating to health' AS Solvency_II_Class, 'NLA_O' AS ShortSIIClass, '' AS Part_VII_LIC_Flag, '2004' AS Last_YOA</v>
      </c>
      <c r="B437" s="52" t="s">
        <v>552</v>
      </c>
      <c r="C437" s="53" t="s">
        <v>936</v>
      </c>
      <c r="D437" s="53" t="s">
        <v>933</v>
      </c>
      <c r="E437" s="53" t="s">
        <v>934</v>
      </c>
      <c r="F437" s="53" t="s">
        <v>935</v>
      </c>
      <c r="G437" s="53"/>
      <c r="H437" s="54">
        <v>2004</v>
      </c>
    </row>
    <row r="438" spans="1:8" x14ac:dyDescent="0.35">
      <c r="A438" t="str">
        <f t="shared" si="6"/>
        <v>UNION ALL SELECT 'F2' AS RiskCode, 'Direct' AS Transaction_Type, 'N' AS Non_Life_Annuity_Flag, 'Direct - General liability' AS Solvency_II_Class, 'D_GL' AS ShortSIIClass, '' AS Part_VII_LIC_Flag, '9999' AS Last_YOA</v>
      </c>
      <c r="B438" s="52" t="s">
        <v>261</v>
      </c>
      <c r="C438" s="53" t="s">
        <v>692</v>
      </c>
      <c r="D438" s="53" t="s">
        <v>594</v>
      </c>
      <c r="E438" s="53" t="s">
        <v>950</v>
      </c>
      <c r="F438" s="53" t="s">
        <v>951</v>
      </c>
      <c r="G438" s="53"/>
      <c r="H438" s="54">
        <v>9999</v>
      </c>
    </row>
    <row r="439" spans="1:8" x14ac:dyDescent="0.35">
      <c r="A439" t="str">
        <f t="shared" si="6"/>
        <v>UNION ALL SELECT 'F2' AS RiskCode, 'Direct' AS Transaction_Type, 'Y' AS Non_Life_Annuity_Flag, 'Non-Life Annuities other than relating to health' AS Solvency_II_Class, 'NLA_O' AS ShortSIIClass, '' AS Part_VII_LIC_Flag, '9999' AS Last_YOA</v>
      </c>
      <c r="B439" s="52" t="s">
        <v>261</v>
      </c>
      <c r="C439" s="53" t="s">
        <v>692</v>
      </c>
      <c r="D439" s="53" t="s">
        <v>933</v>
      </c>
      <c r="E439" s="53" t="s">
        <v>934</v>
      </c>
      <c r="F439" s="53" t="s">
        <v>935</v>
      </c>
      <c r="G439" s="53"/>
      <c r="H439" s="54">
        <v>9999</v>
      </c>
    </row>
    <row r="440" spans="1:8" x14ac:dyDescent="0.35">
      <c r="A440" t="str">
        <f t="shared" si="6"/>
        <v>UNION ALL SELECT 'F2' AS RiskCode, 'Non-Proportional RI' AS Transaction_Type, 'N' AS Non_Life_Annuity_Flag, 'Non-Proportional RI - Casualty reinsurance' AS Solvency_II_Class, 'NP_C' AS ShortSIIClass, '' AS Part_VII_LIC_Flag, '9999' AS Last_YOA</v>
      </c>
      <c r="B440" s="52" t="s">
        <v>261</v>
      </c>
      <c r="C440" s="53" t="s">
        <v>962</v>
      </c>
      <c r="D440" s="53" t="s">
        <v>594</v>
      </c>
      <c r="E440" s="53" t="s">
        <v>966</v>
      </c>
      <c r="F440" s="53" t="s">
        <v>967</v>
      </c>
      <c r="G440" s="53"/>
      <c r="H440" s="54">
        <v>9999</v>
      </c>
    </row>
    <row r="441" spans="1:8" x14ac:dyDescent="0.35">
      <c r="A441" t="str">
        <f t="shared" si="6"/>
        <v>UNION ALL SELECT 'F2' AS RiskCode, 'Non-Proportional RI' AS Transaction_Type, 'Y' AS Non_Life_Annuity_Flag, 'Non-Life Annuities other than relating to health' AS Solvency_II_Class, 'NLA_O' AS ShortSIIClass, '' AS Part_VII_LIC_Flag, '9999' AS Last_YOA</v>
      </c>
      <c r="B441" s="52" t="s">
        <v>261</v>
      </c>
      <c r="C441" s="53" t="s">
        <v>962</v>
      </c>
      <c r="D441" s="53" t="s">
        <v>933</v>
      </c>
      <c r="E441" s="53" t="s">
        <v>934</v>
      </c>
      <c r="F441" s="53" t="s">
        <v>935</v>
      </c>
      <c r="G441" s="53"/>
      <c r="H441" s="54">
        <v>9999</v>
      </c>
    </row>
    <row r="442" spans="1:8" x14ac:dyDescent="0.35">
      <c r="A442" t="str">
        <f t="shared" si="6"/>
        <v>UNION ALL SELECT 'F2' AS RiskCode, 'Proportional RI' AS Transaction_Type, 'N' AS Non_Life_Annuity_Flag, 'Proportional RI - General liability' AS Solvency_II_Class, 'P_GL' AS ShortSIIClass, '' AS Part_VII_LIC_Flag, '9999' AS Last_YOA</v>
      </c>
      <c r="B442" s="52" t="s">
        <v>261</v>
      </c>
      <c r="C442" s="53" t="s">
        <v>936</v>
      </c>
      <c r="D442" s="53" t="s">
        <v>594</v>
      </c>
      <c r="E442" s="53" t="s">
        <v>952</v>
      </c>
      <c r="F442" s="53" t="s">
        <v>953</v>
      </c>
      <c r="G442" s="53"/>
      <c r="H442" s="54">
        <v>9999</v>
      </c>
    </row>
    <row r="443" spans="1:8" x14ac:dyDescent="0.35">
      <c r="A443" t="str">
        <f t="shared" si="6"/>
        <v>UNION ALL SELECT 'F2' AS RiskCode, 'Proportional RI' AS Transaction_Type, 'Y' AS Non_Life_Annuity_Flag, 'Non-Life Annuities other than relating to health' AS Solvency_II_Class, 'NLA_O' AS ShortSIIClass, '' AS Part_VII_LIC_Flag, '9999' AS Last_YOA</v>
      </c>
      <c r="B443" s="52" t="s">
        <v>261</v>
      </c>
      <c r="C443" s="53" t="s">
        <v>936</v>
      </c>
      <c r="D443" s="53" t="s">
        <v>933</v>
      </c>
      <c r="E443" s="53" t="s">
        <v>934</v>
      </c>
      <c r="F443" s="53" t="s">
        <v>935</v>
      </c>
      <c r="G443" s="53"/>
      <c r="H443" s="54">
        <v>9999</v>
      </c>
    </row>
    <row r="444" spans="1:8" x14ac:dyDescent="0.35">
      <c r="A444" t="str">
        <f t="shared" si="6"/>
        <v>UNION ALL SELECT 'F3' AS RiskCode, 'Direct' AS Transaction_Type, 'N' AS Non_Life_Annuity_Flag, 'Direct - General liability' AS Solvency_II_Class, 'D_GL' AS ShortSIIClass, '' AS Part_VII_LIC_Flag, '9999' AS Last_YOA</v>
      </c>
      <c r="B444" s="52" t="s">
        <v>263</v>
      </c>
      <c r="C444" s="53" t="s">
        <v>692</v>
      </c>
      <c r="D444" s="53" t="s">
        <v>594</v>
      </c>
      <c r="E444" s="53" t="s">
        <v>950</v>
      </c>
      <c r="F444" s="53" t="s">
        <v>951</v>
      </c>
      <c r="G444" s="53"/>
      <c r="H444" s="54">
        <v>9999</v>
      </c>
    </row>
    <row r="445" spans="1:8" x14ac:dyDescent="0.35">
      <c r="A445" t="str">
        <f t="shared" si="6"/>
        <v>UNION ALL SELECT 'F3' AS RiskCode, 'Direct' AS Transaction_Type, 'Y' AS Non_Life_Annuity_Flag, 'Non-Life Annuities other than relating to health' AS Solvency_II_Class, 'NLA_O' AS ShortSIIClass, '' AS Part_VII_LIC_Flag, '9999' AS Last_YOA</v>
      </c>
      <c r="B445" s="52" t="s">
        <v>263</v>
      </c>
      <c r="C445" s="53" t="s">
        <v>692</v>
      </c>
      <c r="D445" s="53" t="s">
        <v>933</v>
      </c>
      <c r="E445" s="53" t="s">
        <v>934</v>
      </c>
      <c r="F445" s="53" t="s">
        <v>935</v>
      </c>
      <c r="G445" s="53"/>
      <c r="H445" s="54">
        <v>9999</v>
      </c>
    </row>
    <row r="446" spans="1:8" x14ac:dyDescent="0.35">
      <c r="A446" t="str">
        <f t="shared" si="6"/>
        <v>UNION ALL SELECT 'F3' AS RiskCode, 'Non-Proportional RI' AS Transaction_Type, 'N' AS Non_Life_Annuity_Flag, 'Non-Proportional RI - Casualty reinsurance' AS Solvency_II_Class, 'NP_C' AS ShortSIIClass, '' AS Part_VII_LIC_Flag, '9999' AS Last_YOA</v>
      </c>
      <c r="B446" s="52" t="s">
        <v>263</v>
      </c>
      <c r="C446" s="53" t="s">
        <v>962</v>
      </c>
      <c r="D446" s="53" t="s">
        <v>594</v>
      </c>
      <c r="E446" s="53" t="s">
        <v>966</v>
      </c>
      <c r="F446" s="53" t="s">
        <v>967</v>
      </c>
      <c r="G446" s="53"/>
      <c r="H446" s="54">
        <v>9999</v>
      </c>
    </row>
    <row r="447" spans="1:8" x14ac:dyDescent="0.35">
      <c r="A447" t="str">
        <f t="shared" si="6"/>
        <v>UNION ALL SELECT 'F3' AS RiskCode, 'Non-Proportional RI' AS Transaction_Type, 'Y' AS Non_Life_Annuity_Flag, 'Non-Life Annuities other than relating to health' AS Solvency_II_Class, 'NLA_O' AS ShortSIIClass, '' AS Part_VII_LIC_Flag, '9999' AS Last_YOA</v>
      </c>
      <c r="B447" s="52" t="s">
        <v>263</v>
      </c>
      <c r="C447" s="53" t="s">
        <v>962</v>
      </c>
      <c r="D447" s="53" t="s">
        <v>933</v>
      </c>
      <c r="E447" s="53" t="s">
        <v>934</v>
      </c>
      <c r="F447" s="53" t="s">
        <v>935</v>
      </c>
      <c r="G447" s="53"/>
      <c r="H447" s="54">
        <v>9999</v>
      </c>
    </row>
    <row r="448" spans="1:8" x14ac:dyDescent="0.35">
      <c r="A448" t="str">
        <f t="shared" si="6"/>
        <v>UNION ALL SELECT 'F3' AS RiskCode, 'Proportional RI' AS Transaction_Type, 'N' AS Non_Life_Annuity_Flag, 'Proportional RI - General liability' AS Solvency_II_Class, 'P_GL' AS ShortSIIClass, '' AS Part_VII_LIC_Flag, '9999' AS Last_YOA</v>
      </c>
      <c r="B448" s="52" t="s">
        <v>263</v>
      </c>
      <c r="C448" s="53" t="s">
        <v>936</v>
      </c>
      <c r="D448" s="53" t="s">
        <v>594</v>
      </c>
      <c r="E448" s="53" t="s">
        <v>952</v>
      </c>
      <c r="F448" s="53" t="s">
        <v>953</v>
      </c>
      <c r="G448" s="53"/>
      <c r="H448" s="54">
        <v>9999</v>
      </c>
    </row>
    <row r="449" spans="1:8" x14ac:dyDescent="0.35">
      <c r="A449" t="str">
        <f t="shared" si="6"/>
        <v>UNION ALL SELECT 'F3' AS RiskCode, 'Proportional RI' AS Transaction_Type, 'Y' AS Non_Life_Annuity_Flag, 'Non-Life Annuities other than relating to health' AS Solvency_II_Class, 'NLA_O' AS ShortSIIClass, '' AS Part_VII_LIC_Flag, '9999' AS Last_YOA</v>
      </c>
      <c r="B449" s="52" t="s">
        <v>263</v>
      </c>
      <c r="C449" s="53" t="s">
        <v>936</v>
      </c>
      <c r="D449" s="53" t="s">
        <v>933</v>
      </c>
      <c r="E449" s="53" t="s">
        <v>934</v>
      </c>
      <c r="F449" s="53" t="s">
        <v>935</v>
      </c>
      <c r="G449" s="53"/>
      <c r="H449" s="54">
        <v>9999</v>
      </c>
    </row>
    <row r="450" spans="1:8" x14ac:dyDescent="0.35">
      <c r="A450" t="str">
        <f t="shared" si="6"/>
        <v>UNION ALL SELECT 'F4' AS RiskCode, 'Direct' AS Transaction_Type, 'N' AS Non_Life_Annuity_Flag, 'Direct - General liability' AS Solvency_II_Class, 'D_GL' AS ShortSIIClass, '' AS Part_VII_LIC_Flag, '9999' AS Last_YOA</v>
      </c>
      <c r="B450" s="52" t="s">
        <v>135</v>
      </c>
      <c r="C450" s="53" t="s">
        <v>692</v>
      </c>
      <c r="D450" s="53" t="s">
        <v>594</v>
      </c>
      <c r="E450" s="53" t="s">
        <v>950</v>
      </c>
      <c r="F450" s="53" t="s">
        <v>951</v>
      </c>
      <c r="G450" s="53"/>
      <c r="H450" s="54">
        <v>9999</v>
      </c>
    </row>
    <row r="451" spans="1:8" x14ac:dyDescent="0.35">
      <c r="A451" t="str">
        <f t="shared" ref="A451:A514" si="7">CONCATENATE("UNION ALL SELECT '", B451, "' AS RiskCode, '", C451, "' AS Transaction_Type, '", D451, "' AS Non_Life_Annuity_Flag, '", SUBSTITUTE(E451, "'", "''"), "' AS Solvency_II_Class, '", F451, "' AS ShortSIIClass, '", G451, "' AS Part_VII_LIC_Flag, '", H451, "'", " AS Last_YOA")</f>
        <v>UNION ALL SELECT 'F4' AS RiskCode, 'Direct' AS Transaction_Type, 'Y' AS Non_Life_Annuity_Flag, 'Non-Life Annuities other than relating to health' AS Solvency_II_Class, 'NLA_O' AS ShortSIIClass, '' AS Part_VII_LIC_Flag, '9999' AS Last_YOA</v>
      </c>
      <c r="B451" s="52" t="s">
        <v>135</v>
      </c>
      <c r="C451" s="53" t="s">
        <v>692</v>
      </c>
      <c r="D451" s="53" t="s">
        <v>933</v>
      </c>
      <c r="E451" s="53" t="s">
        <v>934</v>
      </c>
      <c r="F451" s="53" t="s">
        <v>935</v>
      </c>
      <c r="G451" s="53"/>
      <c r="H451" s="54">
        <v>9999</v>
      </c>
    </row>
    <row r="452" spans="1:8" x14ac:dyDescent="0.35">
      <c r="A452" t="str">
        <f t="shared" si="7"/>
        <v>UNION ALL SELECT 'F4' AS RiskCode, 'Non-Proportional RI' AS Transaction_Type, 'N' AS Non_Life_Annuity_Flag, 'Non-Proportional RI - Casualty reinsurance' AS Solvency_II_Class, 'NP_C' AS ShortSIIClass, '' AS Part_VII_LIC_Flag, '9999' AS Last_YOA</v>
      </c>
      <c r="B452" s="52" t="s">
        <v>135</v>
      </c>
      <c r="C452" s="53" t="s">
        <v>962</v>
      </c>
      <c r="D452" s="53" t="s">
        <v>594</v>
      </c>
      <c r="E452" s="53" t="s">
        <v>966</v>
      </c>
      <c r="F452" s="53" t="s">
        <v>967</v>
      </c>
      <c r="G452" s="53"/>
      <c r="H452" s="54">
        <v>9999</v>
      </c>
    </row>
    <row r="453" spans="1:8" x14ac:dyDescent="0.35">
      <c r="A453" t="str">
        <f t="shared" si="7"/>
        <v>UNION ALL SELECT 'F4' AS RiskCode, 'Non-Proportional RI' AS Transaction_Type, 'Y' AS Non_Life_Annuity_Flag, 'Non-Life Annuities other than relating to health' AS Solvency_II_Class, 'NLA_O' AS ShortSIIClass, '' AS Part_VII_LIC_Flag, '9999' AS Last_YOA</v>
      </c>
      <c r="B453" s="52" t="s">
        <v>135</v>
      </c>
      <c r="C453" s="53" t="s">
        <v>962</v>
      </c>
      <c r="D453" s="53" t="s">
        <v>933</v>
      </c>
      <c r="E453" s="53" t="s">
        <v>934</v>
      </c>
      <c r="F453" s="53" t="s">
        <v>935</v>
      </c>
      <c r="G453" s="53"/>
      <c r="H453" s="54">
        <v>9999</v>
      </c>
    </row>
    <row r="454" spans="1:8" x14ac:dyDescent="0.35">
      <c r="A454" t="str">
        <f t="shared" si="7"/>
        <v>UNION ALL SELECT 'F4' AS RiskCode, 'Proportional RI' AS Transaction_Type, 'N' AS Non_Life_Annuity_Flag, 'Proportional RI - General liability' AS Solvency_II_Class, 'P_GL' AS ShortSIIClass, '' AS Part_VII_LIC_Flag, '9999' AS Last_YOA</v>
      </c>
      <c r="B454" s="52" t="s">
        <v>135</v>
      </c>
      <c r="C454" s="53" t="s">
        <v>936</v>
      </c>
      <c r="D454" s="53" t="s">
        <v>594</v>
      </c>
      <c r="E454" s="53" t="s">
        <v>952</v>
      </c>
      <c r="F454" s="53" t="s">
        <v>953</v>
      </c>
      <c r="G454" s="53"/>
      <c r="H454" s="54">
        <v>9999</v>
      </c>
    </row>
    <row r="455" spans="1:8" x14ac:dyDescent="0.35">
      <c r="A455" t="str">
        <f t="shared" si="7"/>
        <v>UNION ALL SELECT 'F4' AS RiskCode, 'Proportional RI' AS Transaction_Type, 'Y' AS Non_Life_Annuity_Flag, 'Non-Life Annuities other than relating to health' AS Solvency_II_Class, 'NLA_O' AS ShortSIIClass, '' AS Part_VII_LIC_Flag, '9999' AS Last_YOA</v>
      </c>
      <c r="B455" s="52" t="s">
        <v>135</v>
      </c>
      <c r="C455" s="53" t="s">
        <v>936</v>
      </c>
      <c r="D455" s="53" t="s">
        <v>933</v>
      </c>
      <c r="E455" s="53" t="s">
        <v>934</v>
      </c>
      <c r="F455" s="53" t="s">
        <v>935</v>
      </c>
      <c r="G455" s="53"/>
      <c r="H455" s="54">
        <v>9999</v>
      </c>
    </row>
    <row r="456" spans="1:8" x14ac:dyDescent="0.35">
      <c r="A456" t="str">
        <f t="shared" si="7"/>
        <v>UNION ALL SELECT 'F5' AS RiskCode, 'Direct' AS Transaction_Type, 'N' AS Non_Life_Annuity_Flag, 'Direct - General liability' AS Solvency_II_Class, 'D_GL' AS ShortSIIClass, '' AS Part_VII_LIC_Flag, '9999' AS Last_YOA</v>
      </c>
      <c r="B456" s="52" t="s">
        <v>138</v>
      </c>
      <c r="C456" s="53" t="s">
        <v>692</v>
      </c>
      <c r="D456" s="53" t="s">
        <v>594</v>
      </c>
      <c r="E456" s="53" t="s">
        <v>950</v>
      </c>
      <c r="F456" s="53" t="s">
        <v>951</v>
      </c>
      <c r="G456" s="53"/>
      <c r="H456" s="54">
        <v>9999</v>
      </c>
    </row>
    <row r="457" spans="1:8" x14ac:dyDescent="0.35">
      <c r="A457" t="str">
        <f t="shared" si="7"/>
        <v>UNION ALL SELECT 'F5' AS RiskCode, 'Direct' AS Transaction_Type, 'Y' AS Non_Life_Annuity_Flag, 'Non-Life Annuities other than relating to health' AS Solvency_II_Class, 'NLA_O' AS ShortSIIClass, '' AS Part_VII_LIC_Flag, '9999' AS Last_YOA</v>
      </c>
      <c r="B457" s="52" t="s">
        <v>138</v>
      </c>
      <c r="C457" s="53" t="s">
        <v>692</v>
      </c>
      <c r="D457" s="53" t="s">
        <v>933</v>
      </c>
      <c r="E457" s="53" t="s">
        <v>934</v>
      </c>
      <c r="F457" s="53" t="s">
        <v>935</v>
      </c>
      <c r="G457" s="53"/>
      <c r="H457" s="54">
        <v>9999</v>
      </c>
    </row>
    <row r="458" spans="1:8" x14ac:dyDescent="0.35">
      <c r="A458" t="str">
        <f t="shared" si="7"/>
        <v>UNION ALL SELECT 'F5' AS RiskCode, 'Non-Proportional RI' AS Transaction_Type, 'N' AS Non_Life_Annuity_Flag, 'Non-Proportional RI - Casualty reinsurance' AS Solvency_II_Class, 'NP_C' AS ShortSIIClass, '' AS Part_VII_LIC_Flag, '9999' AS Last_YOA</v>
      </c>
      <c r="B458" s="52" t="s">
        <v>138</v>
      </c>
      <c r="C458" s="53" t="s">
        <v>962</v>
      </c>
      <c r="D458" s="53" t="s">
        <v>594</v>
      </c>
      <c r="E458" s="53" t="s">
        <v>966</v>
      </c>
      <c r="F458" s="53" t="s">
        <v>967</v>
      </c>
      <c r="G458" s="53"/>
      <c r="H458" s="54">
        <v>9999</v>
      </c>
    </row>
    <row r="459" spans="1:8" x14ac:dyDescent="0.35">
      <c r="A459" t="str">
        <f t="shared" si="7"/>
        <v>UNION ALL SELECT 'F5' AS RiskCode, 'Non-Proportional RI' AS Transaction_Type, 'Y' AS Non_Life_Annuity_Flag, 'Non-Life Annuities other than relating to health' AS Solvency_II_Class, 'NLA_O' AS ShortSIIClass, '' AS Part_VII_LIC_Flag, '9999' AS Last_YOA</v>
      </c>
      <c r="B459" s="52" t="s">
        <v>138</v>
      </c>
      <c r="C459" s="53" t="s">
        <v>962</v>
      </c>
      <c r="D459" s="53" t="s">
        <v>933</v>
      </c>
      <c r="E459" s="53" t="s">
        <v>934</v>
      </c>
      <c r="F459" s="53" t="s">
        <v>935</v>
      </c>
      <c r="G459" s="53"/>
      <c r="H459" s="54">
        <v>9999</v>
      </c>
    </row>
    <row r="460" spans="1:8" x14ac:dyDescent="0.35">
      <c r="A460" t="str">
        <f t="shared" si="7"/>
        <v>UNION ALL SELECT 'F5' AS RiskCode, 'Proportional RI' AS Transaction_Type, 'N' AS Non_Life_Annuity_Flag, 'Proportional RI - General liability' AS Solvency_II_Class, 'P_GL' AS ShortSIIClass, '' AS Part_VII_LIC_Flag, '9999' AS Last_YOA</v>
      </c>
      <c r="B460" s="52" t="s">
        <v>138</v>
      </c>
      <c r="C460" s="53" t="s">
        <v>936</v>
      </c>
      <c r="D460" s="53" t="s">
        <v>594</v>
      </c>
      <c r="E460" s="53" t="s">
        <v>952</v>
      </c>
      <c r="F460" s="53" t="s">
        <v>953</v>
      </c>
      <c r="G460" s="53"/>
      <c r="H460" s="54">
        <v>9999</v>
      </c>
    </row>
    <row r="461" spans="1:8" x14ac:dyDescent="0.35">
      <c r="A461" t="str">
        <f t="shared" si="7"/>
        <v>UNION ALL SELECT 'F5' AS RiskCode, 'Proportional RI' AS Transaction_Type, 'Y' AS Non_Life_Annuity_Flag, 'Non-Life Annuities other than relating to health' AS Solvency_II_Class, 'NLA_O' AS ShortSIIClass, '' AS Part_VII_LIC_Flag, '9999' AS Last_YOA</v>
      </c>
      <c r="B461" s="52" t="s">
        <v>138</v>
      </c>
      <c r="C461" s="53" t="s">
        <v>936</v>
      </c>
      <c r="D461" s="53" t="s">
        <v>933</v>
      </c>
      <c r="E461" s="53" t="s">
        <v>934</v>
      </c>
      <c r="F461" s="53" t="s">
        <v>935</v>
      </c>
      <c r="G461" s="53"/>
      <c r="H461" s="54">
        <v>9999</v>
      </c>
    </row>
    <row r="462" spans="1:8" x14ac:dyDescent="0.35">
      <c r="A462" t="str">
        <f t="shared" si="7"/>
        <v>UNION ALL SELECT 'FA' AS RiskCode, 'Direct' AS Transaction_Type, 'N' AS Non_Life_Annuity_Flag, 'Direct - Fire and other damage to property' AS Solvency_II_Class, 'D_FP' AS ShortSIIClass, '' AS Part_VII_LIC_Flag, '9999' AS Last_YOA</v>
      </c>
      <c r="B462" s="52" t="s">
        <v>469</v>
      </c>
      <c r="C462" s="53" t="s">
        <v>692</v>
      </c>
      <c r="D462" s="53" t="s">
        <v>594</v>
      </c>
      <c r="E462" s="53" t="s">
        <v>946</v>
      </c>
      <c r="F462" s="53" t="s">
        <v>947</v>
      </c>
      <c r="G462" s="53"/>
      <c r="H462" s="54">
        <v>9999</v>
      </c>
    </row>
    <row r="463" spans="1:8" x14ac:dyDescent="0.35">
      <c r="A463" t="str">
        <f t="shared" si="7"/>
        <v>UNION ALL SELECT 'FA' AS RiskCode, 'Direct' AS Transaction_Type, 'Y' AS Non_Life_Annuity_Flag, 'Non-Life Annuities other than relating to health' AS Solvency_II_Class, 'NLA_O' AS ShortSIIClass, '' AS Part_VII_LIC_Flag, '9999' AS Last_YOA</v>
      </c>
      <c r="B463" s="52" t="s">
        <v>469</v>
      </c>
      <c r="C463" s="53" t="s">
        <v>692</v>
      </c>
      <c r="D463" s="53" t="s">
        <v>933</v>
      </c>
      <c r="E463" s="53" t="s">
        <v>934</v>
      </c>
      <c r="F463" s="53" t="s">
        <v>935</v>
      </c>
      <c r="G463" s="53"/>
      <c r="H463" s="54">
        <v>9999</v>
      </c>
    </row>
    <row r="464" spans="1:8" x14ac:dyDescent="0.35">
      <c r="A464" t="str">
        <f t="shared" si="7"/>
        <v>UNION ALL SELECT 'FA' AS RiskCode, 'Non-Proportional RI' AS Transaction_Type, 'N' AS Non_Life_Annuity_Flag, 'Non-Proportional RI - Property reinsurance' AS Solvency_II_Class, 'NP_P' AS ShortSIIClass, '' AS Part_VII_LIC_Flag, '9999' AS Last_YOA</v>
      </c>
      <c r="B464" s="52" t="s">
        <v>469</v>
      </c>
      <c r="C464" s="53" t="s">
        <v>962</v>
      </c>
      <c r="D464" s="53" t="s">
        <v>594</v>
      </c>
      <c r="E464" s="53" t="s">
        <v>963</v>
      </c>
      <c r="F464" s="53" t="s">
        <v>964</v>
      </c>
      <c r="G464" s="53"/>
      <c r="H464" s="54">
        <v>9999</v>
      </c>
    </row>
    <row r="465" spans="1:8" x14ac:dyDescent="0.35">
      <c r="A465" t="str">
        <f t="shared" si="7"/>
        <v>UNION ALL SELECT 'FA' AS RiskCode, 'Non-Proportional RI' AS Transaction_Type, 'Y' AS Non_Life_Annuity_Flag, 'Non-Life Annuities other than relating to health' AS Solvency_II_Class, 'NLA_O' AS ShortSIIClass, '' AS Part_VII_LIC_Flag, '9999' AS Last_YOA</v>
      </c>
      <c r="B465" s="52" t="s">
        <v>469</v>
      </c>
      <c r="C465" s="53" t="s">
        <v>962</v>
      </c>
      <c r="D465" s="53" t="s">
        <v>933</v>
      </c>
      <c r="E465" s="53" t="s">
        <v>934</v>
      </c>
      <c r="F465" s="53" t="s">
        <v>935</v>
      </c>
      <c r="G465" s="53"/>
      <c r="H465" s="54">
        <v>9999</v>
      </c>
    </row>
    <row r="466" spans="1:8" x14ac:dyDescent="0.35">
      <c r="A466" t="str">
        <f t="shared" si="7"/>
        <v>UNION ALL SELECT 'FA' AS RiskCode, 'Proportional RI' AS Transaction_Type, 'N' AS Non_Life_Annuity_Flag, 'Proportional RI - Fire and other damage to property' AS Solvency_II_Class, 'P_FP' AS ShortSIIClass, '' AS Part_VII_LIC_Flag, '9999' AS Last_YOA</v>
      </c>
      <c r="B466" s="52" t="s">
        <v>469</v>
      </c>
      <c r="C466" s="53" t="s">
        <v>936</v>
      </c>
      <c r="D466" s="53" t="s">
        <v>594</v>
      </c>
      <c r="E466" s="53" t="s">
        <v>948</v>
      </c>
      <c r="F466" s="53" t="s">
        <v>949</v>
      </c>
      <c r="G466" s="53"/>
      <c r="H466" s="54">
        <v>9999</v>
      </c>
    </row>
    <row r="467" spans="1:8" x14ac:dyDescent="0.35">
      <c r="A467" t="str">
        <f t="shared" si="7"/>
        <v>UNION ALL SELECT 'FA' AS RiskCode, 'Proportional RI' AS Transaction_Type, 'Y' AS Non_Life_Annuity_Flag, 'Non-Life Annuities other than relating to health' AS Solvency_II_Class, 'NLA_O' AS ShortSIIClass, '' AS Part_VII_LIC_Flag, '9999' AS Last_YOA</v>
      </c>
      <c r="B467" s="52" t="s">
        <v>469</v>
      </c>
      <c r="C467" s="53" t="s">
        <v>936</v>
      </c>
      <c r="D467" s="53" t="s">
        <v>933</v>
      </c>
      <c r="E467" s="53" t="s">
        <v>934</v>
      </c>
      <c r="F467" s="53" t="s">
        <v>935</v>
      </c>
      <c r="G467" s="53"/>
      <c r="H467" s="54">
        <v>9999</v>
      </c>
    </row>
    <row r="468" spans="1:8" x14ac:dyDescent="0.35">
      <c r="A468" t="str">
        <f t="shared" si="7"/>
        <v>UNION ALL SELECT 'FC' AS RiskCode, 'Direct' AS Transaction_Type, 'N' AS Non_Life_Annuity_Flag, 'Direct - Marine, aviation and transport' AS Solvency_II_Class, 'D_MAT' AS ShortSIIClass, '' AS Part_VII_LIC_Flag, '2004' AS Last_YOA</v>
      </c>
      <c r="B468" s="52" t="s">
        <v>361</v>
      </c>
      <c r="C468" s="53" t="s">
        <v>692</v>
      </c>
      <c r="D468" s="53" t="s">
        <v>594</v>
      </c>
      <c r="E468" s="53" t="s">
        <v>931</v>
      </c>
      <c r="F468" s="53" t="s">
        <v>932</v>
      </c>
      <c r="G468" s="53"/>
      <c r="H468" s="54">
        <v>2004</v>
      </c>
    </row>
    <row r="469" spans="1:8" x14ac:dyDescent="0.35">
      <c r="A469" t="str">
        <f t="shared" si="7"/>
        <v>UNION ALL SELECT 'FC' AS RiskCode, 'Direct' AS Transaction_Type, 'Y' AS Non_Life_Annuity_Flag, 'Non-Life Annuities other than relating to health' AS Solvency_II_Class, 'NLA_O' AS ShortSIIClass, '' AS Part_VII_LIC_Flag, '2004' AS Last_YOA</v>
      </c>
      <c r="B469" s="52" t="s">
        <v>361</v>
      </c>
      <c r="C469" s="53" t="s">
        <v>692</v>
      </c>
      <c r="D469" s="53" t="s">
        <v>933</v>
      </c>
      <c r="E469" s="53" t="s">
        <v>934</v>
      </c>
      <c r="F469" s="53" t="s">
        <v>935</v>
      </c>
      <c r="G469" s="53"/>
      <c r="H469" s="54">
        <v>2004</v>
      </c>
    </row>
    <row r="470" spans="1:8" x14ac:dyDescent="0.35">
      <c r="A470" t="str">
        <f t="shared" si="7"/>
        <v>UNION ALL SELECT 'FC' AS RiskCode, 'Non-Proportional RI' AS Transaction_Type, 'N' AS Non_Life_Annuity_Flag, 'Non-Proportional RI - Marine, Aviation and Transport reinsurance' AS Solvency_II_Class, 'NP_MAT' AS ShortSIIClass, '' AS Part_VII_LIC_Flag, '2004' AS Last_YOA</v>
      </c>
      <c r="B470" s="52" t="s">
        <v>361</v>
      </c>
      <c r="C470" s="53" t="s">
        <v>962</v>
      </c>
      <c r="D470" s="53" t="s">
        <v>594</v>
      </c>
      <c r="E470" s="53" t="s">
        <v>974</v>
      </c>
      <c r="F470" s="53" t="s">
        <v>939</v>
      </c>
      <c r="G470" s="53"/>
      <c r="H470" s="54">
        <v>2004</v>
      </c>
    </row>
    <row r="471" spans="1:8" x14ac:dyDescent="0.35">
      <c r="A471" t="str">
        <f t="shared" si="7"/>
        <v>UNION ALL SELECT 'FC' AS RiskCode, 'Non-Proportional RI' AS Transaction_Type, 'Y' AS Non_Life_Annuity_Flag, 'Non-Life Annuities other than relating to health' AS Solvency_II_Class, 'NLA_O' AS ShortSIIClass, '' AS Part_VII_LIC_Flag, '2004' AS Last_YOA</v>
      </c>
      <c r="B471" s="52" t="s">
        <v>361</v>
      </c>
      <c r="C471" s="53" t="s">
        <v>962</v>
      </c>
      <c r="D471" s="53" t="s">
        <v>933</v>
      </c>
      <c r="E471" s="53" t="s">
        <v>934</v>
      </c>
      <c r="F471" s="53" t="s">
        <v>935</v>
      </c>
      <c r="G471" s="53"/>
      <c r="H471" s="54">
        <v>2004</v>
      </c>
    </row>
    <row r="472" spans="1:8" x14ac:dyDescent="0.35">
      <c r="A472" t="str">
        <f t="shared" si="7"/>
        <v>UNION ALL SELECT 'FC' AS RiskCode, 'Proportional RI' AS Transaction_Type, 'N' AS Non_Life_Annuity_Flag, 'Proportional RI - Marine, aviation and transport' AS Solvency_II_Class, 'P_MAT' AS ShortSIIClass, '' AS Part_VII_LIC_Flag, '2004' AS Last_YOA</v>
      </c>
      <c r="B472" s="52" t="s">
        <v>361</v>
      </c>
      <c r="C472" s="53" t="s">
        <v>936</v>
      </c>
      <c r="D472" s="53" t="s">
        <v>594</v>
      </c>
      <c r="E472" s="53" t="s">
        <v>937</v>
      </c>
      <c r="F472" s="53" t="s">
        <v>938</v>
      </c>
      <c r="G472" s="53"/>
      <c r="H472" s="54">
        <v>2004</v>
      </c>
    </row>
    <row r="473" spans="1:8" x14ac:dyDescent="0.35">
      <c r="A473" t="str">
        <f t="shared" si="7"/>
        <v>UNION ALL SELECT 'FC' AS RiskCode, 'Proportional RI' AS Transaction_Type, 'Y' AS Non_Life_Annuity_Flag, 'Non-Life Annuities other than relating to health' AS Solvency_II_Class, 'NLA_O' AS ShortSIIClass, '' AS Part_VII_LIC_Flag, '2004' AS Last_YOA</v>
      </c>
      <c r="B473" s="52" t="s">
        <v>361</v>
      </c>
      <c r="C473" s="53" t="s">
        <v>936</v>
      </c>
      <c r="D473" s="53" t="s">
        <v>933</v>
      </c>
      <c r="E473" s="53" t="s">
        <v>934</v>
      </c>
      <c r="F473" s="53" t="s">
        <v>935</v>
      </c>
      <c r="G473" s="53"/>
      <c r="H473" s="54">
        <v>2004</v>
      </c>
    </row>
    <row r="474" spans="1:8" x14ac:dyDescent="0.35">
      <c r="A474" t="str">
        <f t="shared" si="7"/>
        <v>UNION ALL SELECT 'FG' AS RiskCode, 'Direct' AS Transaction_Type, 'N' AS Non_Life_Annuity_Flag, 'Direct - Credit and suretyship' AS Solvency_II_Class, 'D_CS' AS ShortSIIClass, '' AS Part_VII_LIC_Flag, '9999' AS Last_YOA</v>
      </c>
      <c r="B474" s="52" t="s">
        <v>327</v>
      </c>
      <c r="C474" s="53" t="s">
        <v>692</v>
      </c>
      <c r="D474" s="53" t="s">
        <v>594</v>
      </c>
      <c r="E474" s="53" t="s">
        <v>968</v>
      </c>
      <c r="F474" s="53" t="s">
        <v>969</v>
      </c>
      <c r="G474" s="53"/>
      <c r="H474" s="54">
        <v>9999</v>
      </c>
    </row>
    <row r="475" spans="1:8" x14ac:dyDescent="0.35">
      <c r="A475" t="str">
        <f t="shared" si="7"/>
        <v>UNION ALL SELECT 'FG' AS RiskCode, 'Direct' AS Transaction_Type, 'Y' AS Non_Life_Annuity_Flag, 'Non-Life Annuities other than relating to health' AS Solvency_II_Class, 'NLA_O' AS ShortSIIClass, '' AS Part_VII_LIC_Flag, '9999' AS Last_YOA</v>
      </c>
      <c r="B475" s="52" t="s">
        <v>327</v>
      </c>
      <c r="C475" s="53" t="s">
        <v>692</v>
      </c>
      <c r="D475" s="53" t="s">
        <v>933</v>
      </c>
      <c r="E475" s="53" t="s">
        <v>934</v>
      </c>
      <c r="F475" s="53" t="s">
        <v>935</v>
      </c>
      <c r="G475" s="53"/>
      <c r="H475" s="54">
        <v>9999</v>
      </c>
    </row>
    <row r="476" spans="1:8" x14ac:dyDescent="0.35">
      <c r="A476" t="str">
        <f t="shared" si="7"/>
        <v>UNION ALL SELECT 'FG' AS RiskCode, 'Non-Proportional RI' AS Transaction_Type, 'N' AS Non_Life_Annuity_Flag, 'Non-Proportional RI - Property reinsurance' AS Solvency_II_Class, 'NP_P' AS ShortSIIClass, '' AS Part_VII_LIC_Flag, '9999' AS Last_YOA</v>
      </c>
      <c r="B476" s="52" t="s">
        <v>327</v>
      </c>
      <c r="C476" s="53" t="s">
        <v>962</v>
      </c>
      <c r="D476" s="53" t="s">
        <v>594</v>
      </c>
      <c r="E476" s="53" t="s">
        <v>963</v>
      </c>
      <c r="F476" s="53" t="s">
        <v>964</v>
      </c>
      <c r="G476" s="53"/>
      <c r="H476" s="54">
        <v>9999</v>
      </c>
    </row>
    <row r="477" spans="1:8" x14ac:dyDescent="0.35">
      <c r="A477" t="str">
        <f t="shared" si="7"/>
        <v>UNION ALL SELECT 'FG' AS RiskCode, 'Non-Proportional RI' AS Transaction_Type, 'Y' AS Non_Life_Annuity_Flag, 'Non-Life Annuities other than relating to health' AS Solvency_II_Class, 'NLA_O' AS ShortSIIClass, '' AS Part_VII_LIC_Flag, '9999' AS Last_YOA</v>
      </c>
      <c r="B477" s="52" t="s">
        <v>327</v>
      </c>
      <c r="C477" s="53" t="s">
        <v>962</v>
      </c>
      <c r="D477" s="53" t="s">
        <v>933</v>
      </c>
      <c r="E477" s="53" t="s">
        <v>934</v>
      </c>
      <c r="F477" s="53" t="s">
        <v>935</v>
      </c>
      <c r="G477" s="53"/>
      <c r="H477" s="54">
        <v>9999</v>
      </c>
    </row>
    <row r="478" spans="1:8" x14ac:dyDescent="0.35">
      <c r="A478" t="str">
        <f t="shared" si="7"/>
        <v>UNION ALL SELECT 'FG' AS RiskCode, 'Proportional RI' AS Transaction_Type, 'N' AS Non_Life_Annuity_Flag, 'Proportional RI - Credit and suretyship' AS Solvency_II_Class, 'P_CS' AS ShortSIIClass, '' AS Part_VII_LIC_Flag, '9999' AS Last_YOA</v>
      </c>
      <c r="B478" s="52" t="s">
        <v>327</v>
      </c>
      <c r="C478" s="53" t="s">
        <v>936</v>
      </c>
      <c r="D478" s="53" t="s">
        <v>594</v>
      </c>
      <c r="E478" s="53" t="s">
        <v>970</v>
      </c>
      <c r="F478" s="53" t="s">
        <v>971</v>
      </c>
      <c r="G478" s="53"/>
      <c r="H478" s="54">
        <v>9999</v>
      </c>
    </row>
    <row r="479" spans="1:8" x14ac:dyDescent="0.35">
      <c r="A479" t="str">
        <f t="shared" si="7"/>
        <v>UNION ALL SELECT 'FG' AS RiskCode, 'Proportional RI' AS Transaction_Type, 'Y' AS Non_Life_Annuity_Flag, 'Non-Life Annuities other than relating to health' AS Solvency_II_Class, 'NLA_O' AS ShortSIIClass, '' AS Part_VII_LIC_Flag, '9999' AS Last_YOA</v>
      </c>
      <c r="B479" s="52" t="s">
        <v>327</v>
      </c>
      <c r="C479" s="53" t="s">
        <v>936</v>
      </c>
      <c r="D479" s="53" t="s">
        <v>933</v>
      </c>
      <c r="E479" s="53" t="s">
        <v>934</v>
      </c>
      <c r="F479" s="53" t="s">
        <v>935</v>
      </c>
      <c r="G479" s="53"/>
      <c r="H479" s="54">
        <v>9999</v>
      </c>
    </row>
    <row r="480" spans="1:8" x14ac:dyDescent="0.35">
      <c r="A480" t="str">
        <f t="shared" si="7"/>
        <v>UNION ALL SELECT 'FM' AS RiskCode, 'Direct' AS Transaction_Type, 'N' AS Non_Life_Annuity_Flag, 'Direct - Credit and suretyship' AS Solvency_II_Class, 'D_CS' AS ShortSIIClass, '' AS Part_VII_LIC_Flag, '9999' AS Last_YOA</v>
      </c>
      <c r="B480" s="52" t="s">
        <v>363</v>
      </c>
      <c r="C480" s="53" t="s">
        <v>692</v>
      </c>
      <c r="D480" s="53" t="s">
        <v>594</v>
      </c>
      <c r="E480" s="53" t="s">
        <v>968</v>
      </c>
      <c r="F480" s="53" t="s">
        <v>969</v>
      </c>
      <c r="G480" s="53"/>
      <c r="H480" s="54">
        <v>9999</v>
      </c>
    </row>
    <row r="481" spans="1:8" x14ac:dyDescent="0.35">
      <c r="A481" t="str">
        <f t="shared" si="7"/>
        <v>UNION ALL SELECT 'FM' AS RiskCode, 'Direct' AS Transaction_Type, 'Y' AS Non_Life_Annuity_Flag, 'Non-Life Annuities other than relating to health' AS Solvency_II_Class, 'NLA_O' AS ShortSIIClass, '' AS Part_VII_LIC_Flag, '9999' AS Last_YOA</v>
      </c>
      <c r="B481" s="52" t="s">
        <v>363</v>
      </c>
      <c r="C481" s="53" t="s">
        <v>692</v>
      </c>
      <c r="D481" s="53" t="s">
        <v>933</v>
      </c>
      <c r="E481" s="53" t="s">
        <v>934</v>
      </c>
      <c r="F481" s="53" t="s">
        <v>935</v>
      </c>
      <c r="G481" s="53"/>
      <c r="H481" s="54">
        <v>9999</v>
      </c>
    </row>
    <row r="482" spans="1:8" x14ac:dyDescent="0.35">
      <c r="A482" t="str">
        <f t="shared" si="7"/>
        <v>UNION ALL SELECT 'FM' AS RiskCode, 'Non-Proportional RI' AS Transaction_Type, 'N' AS Non_Life_Annuity_Flag, 'Non-Proportional RI - Property reinsurance' AS Solvency_II_Class, 'NP_P' AS ShortSIIClass, '' AS Part_VII_LIC_Flag, '9999' AS Last_YOA</v>
      </c>
      <c r="B482" s="52" t="s">
        <v>363</v>
      </c>
      <c r="C482" s="53" t="s">
        <v>962</v>
      </c>
      <c r="D482" s="53" t="s">
        <v>594</v>
      </c>
      <c r="E482" s="53" t="s">
        <v>963</v>
      </c>
      <c r="F482" s="53" t="s">
        <v>964</v>
      </c>
      <c r="G482" s="53"/>
      <c r="H482" s="54">
        <v>9999</v>
      </c>
    </row>
    <row r="483" spans="1:8" x14ac:dyDescent="0.35">
      <c r="A483" t="str">
        <f t="shared" si="7"/>
        <v>UNION ALL SELECT 'FM' AS RiskCode, 'Non-Proportional RI' AS Transaction_Type, 'Y' AS Non_Life_Annuity_Flag, 'Non-Life Annuities other than relating to health' AS Solvency_II_Class, 'NLA_O' AS ShortSIIClass, '' AS Part_VII_LIC_Flag, '9999' AS Last_YOA</v>
      </c>
      <c r="B483" s="52" t="s">
        <v>363</v>
      </c>
      <c r="C483" s="53" t="s">
        <v>962</v>
      </c>
      <c r="D483" s="53" t="s">
        <v>933</v>
      </c>
      <c r="E483" s="53" t="s">
        <v>934</v>
      </c>
      <c r="F483" s="53" t="s">
        <v>935</v>
      </c>
      <c r="G483" s="53"/>
      <c r="H483" s="54">
        <v>9999</v>
      </c>
    </row>
    <row r="484" spans="1:8" x14ac:dyDescent="0.35">
      <c r="A484" t="str">
        <f t="shared" si="7"/>
        <v>UNION ALL SELECT 'FM' AS RiskCode, 'Proportional RI' AS Transaction_Type, 'N' AS Non_Life_Annuity_Flag, 'Proportional RI - Credit and suretyship' AS Solvency_II_Class, 'P_CS' AS ShortSIIClass, '' AS Part_VII_LIC_Flag, '9999' AS Last_YOA</v>
      </c>
      <c r="B484" s="52" t="s">
        <v>363</v>
      </c>
      <c r="C484" s="53" t="s">
        <v>936</v>
      </c>
      <c r="D484" s="53" t="s">
        <v>594</v>
      </c>
      <c r="E484" s="53" t="s">
        <v>970</v>
      </c>
      <c r="F484" s="53" t="s">
        <v>971</v>
      </c>
      <c r="G484" s="53"/>
      <c r="H484" s="54">
        <v>9999</v>
      </c>
    </row>
    <row r="485" spans="1:8" x14ac:dyDescent="0.35">
      <c r="A485" t="str">
        <f t="shared" si="7"/>
        <v>UNION ALL SELECT 'FM' AS RiskCode, 'Proportional RI' AS Transaction_Type, 'Y' AS Non_Life_Annuity_Flag, 'Non-Life Annuities other than relating to health' AS Solvency_II_Class, 'NLA_O' AS ShortSIIClass, '' AS Part_VII_LIC_Flag, '9999' AS Last_YOA</v>
      </c>
      <c r="B485" s="52" t="s">
        <v>363</v>
      </c>
      <c r="C485" s="53" t="s">
        <v>936</v>
      </c>
      <c r="D485" s="53" t="s">
        <v>933</v>
      </c>
      <c r="E485" s="53" t="s">
        <v>934</v>
      </c>
      <c r="F485" s="53" t="s">
        <v>935</v>
      </c>
      <c r="G485" s="53"/>
      <c r="H485" s="54">
        <v>9999</v>
      </c>
    </row>
    <row r="486" spans="1:8" x14ac:dyDescent="0.35">
      <c r="A486" t="str">
        <f t="shared" si="7"/>
        <v>UNION ALL SELECT 'FR' AS RiskCode, 'Direct' AS Transaction_Type, 'N' AS Non_Life_Annuity_Flag, 'Direct - Fire and other damage to property' AS Solvency_II_Class, 'D_FP' AS ShortSIIClass, '' AS Part_VII_LIC_Flag, '2004' AS Last_YOA</v>
      </c>
      <c r="B486" s="52" t="s">
        <v>472</v>
      </c>
      <c r="C486" s="53" t="s">
        <v>692</v>
      </c>
      <c r="D486" s="53" t="s">
        <v>594</v>
      </c>
      <c r="E486" s="53" t="s">
        <v>946</v>
      </c>
      <c r="F486" s="53" t="s">
        <v>947</v>
      </c>
      <c r="G486" s="53"/>
      <c r="H486" s="54">
        <v>2004</v>
      </c>
    </row>
    <row r="487" spans="1:8" x14ac:dyDescent="0.35">
      <c r="A487" t="str">
        <f t="shared" si="7"/>
        <v>UNION ALL SELECT 'FR' AS RiskCode, 'Direct' AS Transaction_Type, 'Y' AS Non_Life_Annuity_Flag, 'Non-Life Annuities other than relating to health' AS Solvency_II_Class, 'NLA_O' AS ShortSIIClass, '' AS Part_VII_LIC_Flag, '2004' AS Last_YOA</v>
      </c>
      <c r="B487" s="52" t="s">
        <v>472</v>
      </c>
      <c r="C487" s="53" t="s">
        <v>692</v>
      </c>
      <c r="D487" s="53" t="s">
        <v>933</v>
      </c>
      <c r="E487" s="53" t="s">
        <v>934</v>
      </c>
      <c r="F487" s="53" t="s">
        <v>935</v>
      </c>
      <c r="G487" s="53"/>
      <c r="H487" s="54">
        <v>2004</v>
      </c>
    </row>
    <row r="488" spans="1:8" x14ac:dyDescent="0.35">
      <c r="A488" t="str">
        <f t="shared" si="7"/>
        <v>UNION ALL SELECT 'FR' AS RiskCode, 'Non-Proportional RI' AS Transaction_Type, 'N' AS Non_Life_Annuity_Flag, 'Non-Proportional RI - Property reinsurance' AS Solvency_II_Class, 'NP_P' AS ShortSIIClass, '' AS Part_VII_LIC_Flag, '2004' AS Last_YOA</v>
      </c>
      <c r="B488" s="52" t="s">
        <v>472</v>
      </c>
      <c r="C488" s="53" t="s">
        <v>962</v>
      </c>
      <c r="D488" s="53" t="s">
        <v>594</v>
      </c>
      <c r="E488" s="53" t="s">
        <v>963</v>
      </c>
      <c r="F488" s="53" t="s">
        <v>964</v>
      </c>
      <c r="G488" s="53"/>
      <c r="H488" s="54">
        <v>2004</v>
      </c>
    </row>
    <row r="489" spans="1:8" x14ac:dyDescent="0.35">
      <c r="A489" t="str">
        <f t="shared" si="7"/>
        <v>UNION ALL SELECT 'FR' AS RiskCode, 'Non-Proportional RI' AS Transaction_Type, 'Y' AS Non_Life_Annuity_Flag, 'Non-Life Annuities other than relating to health' AS Solvency_II_Class, 'NLA_O' AS ShortSIIClass, '' AS Part_VII_LIC_Flag, '2004' AS Last_YOA</v>
      </c>
      <c r="B489" s="52" t="s">
        <v>472</v>
      </c>
      <c r="C489" s="53" t="s">
        <v>962</v>
      </c>
      <c r="D489" s="53" t="s">
        <v>933</v>
      </c>
      <c r="E489" s="53" t="s">
        <v>934</v>
      </c>
      <c r="F489" s="53" t="s">
        <v>935</v>
      </c>
      <c r="G489" s="53"/>
      <c r="H489" s="54">
        <v>2004</v>
      </c>
    </row>
    <row r="490" spans="1:8" x14ac:dyDescent="0.35">
      <c r="A490" t="str">
        <f t="shared" si="7"/>
        <v>UNION ALL SELECT 'FR' AS RiskCode, 'Proportional RI' AS Transaction_Type, 'N' AS Non_Life_Annuity_Flag, 'Proportional RI - Fire and other damage to property' AS Solvency_II_Class, 'P_FP' AS ShortSIIClass, '' AS Part_VII_LIC_Flag, '2004' AS Last_YOA</v>
      </c>
      <c r="B490" s="52" t="s">
        <v>472</v>
      </c>
      <c r="C490" s="53" t="s">
        <v>936</v>
      </c>
      <c r="D490" s="53" t="s">
        <v>594</v>
      </c>
      <c r="E490" s="53" t="s">
        <v>948</v>
      </c>
      <c r="F490" s="53" t="s">
        <v>949</v>
      </c>
      <c r="G490" s="53"/>
      <c r="H490" s="54">
        <v>2004</v>
      </c>
    </row>
    <row r="491" spans="1:8" x14ac:dyDescent="0.35">
      <c r="A491" t="str">
        <f t="shared" si="7"/>
        <v>UNION ALL SELECT 'FR' AS RiskCode, 'Proportional RI' AS Transaction_Type, 'Y' AS Non_Life_Annuity_Flag, 'Non-Life Annuities other than relating to health' AS Solvency_II_Class, 'NLA_O' AS ShortSIIClass, '' AS Part_VII_LIC_Flag, '2004' AS Last_YOA</v>
      </c>
      <c r="B491" s="52" t="s">
        <v>472</v>
      </c>
      <c r="C491" s="53" t="s">
        <v>936</v>
      </c>
      <c r="D491" s="53" t="s">
        <v>933</v>
      </c>
      <c r="E491" s="53" t="s">
        <v>934</v>
      </c>
      <c r="F491" s="53" t="s">
        <v>935</v>
      </c>
      <c r="G491" s="53"/>
      <c r="H491" s="54">
        <v>2004</v>
      </c>
    </row>
    <row r="492" spans="1:8" x14ac:dyDescent="0.35">
      <c r="A492" t="str">
        <f t="shared" si="7"/>
        <v>UNION ALL SELECT 'FS' AS RiskCode, 'Direct' AS Transaction_Type, 'N' AS Non_Life_Annuity_Flag, 'Direct - Credit and suretyship' AS Solvency_II_Class, 'D_CS' AS ShortSIIClass, '' AS Part_VII_LIC_Flag, '2004' AS Last_YOA</v>
      </c>
      <c r="B492" s="52" t="s">
        <v>365</v>
      </c>
      <c r="C492" s="53" t="s">
        <v>692</v>
      </c>
      <c r="D492" s="53" t="s">
        <v>594</v>
      </c>
      <c r="E492" s="53" t="s">
        <v>968</v>
      </c>
      <c r="F492" s="53" t="s">
        <v>969</v>
      </c>
      <c r="G492" s="53"/>
      <c r="H492" s="54">
        <v>2004</v>
      </c>
    </row>
    <row r="493" spans="1:8" x14ac:dyDescent="0.35">
      <c r="A493" t="str">
        <f t="shared" si="7"/>
        <v>UNION ALL SELECT 'FS' AS RiskCode, 'Direct' AS Transaction_Type, 'Y' AS Non_Life_Annuity_Flag, 'Non-Life Annuities other than relating to health' AS Solvency_II_Class, 'NLA_O' AS ShortSIIClass, '' AS Part_VII_LIC_Flag, '2004' AS Last_YOA</v>
      </c>
      <c r="B493" s="52" t="s">
        <v>365</v>
      </c>
      <c r="C493" s="53" t="s">
        <v>692</v>
      </c>
      <c r="D493" s="53" t="s">
        <v>933</v>
      </c>
      <c r="E493" s="53" t="s">
        <v>934</v>
      </c>
      <c r="F493" s="53" t="s">
        <v>935</v>
      </c>
      <c r="G493" s="53"/>
      <c r="H493" s="54">
        <v>2004</v>
      </c>
    </row>
    <row r="494" spans="1:8" x14ac:dyDescent="0.35">
      <c r="A494" t="str">
        <f t="shared" si="7"/>
        <v>UNION ALL SELECT 'FS' AS RiskCode, 'Non-Proportional RI' AS Transaction_Type, 'N' AS Non_Life_Annuity_Flag, 'Non-Proportional RI - Property reinsurance' AS Solvency_II_Class, 'NP_P' AS ShortSIIClass, '' AS Part_VII_LIC_Flag, '2004' AS Last_YOA</v>
      </c>
      <c r="B494" s="52" t="s">
        <v>365</v>
      </c>
      <c r="C494" s="53" t="s">
        <v>962</v>
      </c>
      <c r="D494" s="53" t="s">
        <v>594</v>
      </c>
      <c r="E494" s="53" t="s">
        <v>963</v>
      </c>
      <c r="F494" s="53" t="s">
        <v>964</v>
      </c>
      <c r="G494" s="53"/>
      <c r="H494" s="54">
        <v>2004</v>
      </c>
    </row>
    <row r="495" spans="1:8" x14ac:dyDescent="0.35">
      <c r="A495" t="str">
        <f t="shared" si="7"/>
        <v>UNION ALL SELECT 'FS' AS RiskCode, 'Non-Proportional RI' AS Transaction_Type, 'Y' AS Non_Life_Annuity_Flag, 'Non-Life Annuities other than relating to health' AS Solvency_II_Class, 'NLA_O' AS ShortSIIClass, '' AS Part_VII_LIC_Flag, '2004' AS Last_YOA</v>
      </c>
      <c r="B495" s="52" t="s">
        <v>365</v>
      </c>
      <c r="C495" s="53" t="s">
        <v>962</v>
      </c>
      <c r="D495" s="53" t="s">
        <v>933</v>
      </c>
      <c r="E495" s="53" t="s">
        <v>934</v>
      </c>
      <c r="F495" s="53" t="s">
        <v>935</v>
      </c>
      <c r="G495" s="53"/>
      <c r="H495" s="54">
        <v>2004</v>
      </c>
    </row>
    <row r="496" spans="1:8" x14ac:dyDescent="0.35">
      <c r="A496" t="str">
        <f t="shared" si="7"/>
        <v>UNION ALL SELECT 'FS' AS RiskCode, 'Proportional RI' AS Transaction_Type, 'N' AS Non_Life_Annuity_Flag, 'Proportional RI - Credit and suretyship' AS Solvency_II_Class, 'P_CS' AS ShortSIIClass, '' AS Part_VII_LIC_Flag, '2004' AS Last_YOA</v>
      </c>
      <c r="B496" s="52" t="s">
        <v>365</v>
      </c>
      <c r="C496" s="53" t="s">
        <v>936</v>
      </c>
      <c r="D496" s="53" t="s">
        <v>594</v>
      </c>
      <c r="E496" s="53" t="s">
        <v>970</v>
      </c>
      <c r="F496" s="53" t="s">
        <v>971</v>
      </c>
      <c r="G496" s="53"/>
      <c r="H496" s="54">
        <v>2004</v>
      </c>
    </row>
    <row r="497" spans="1:8" x14ac:dyDescent="0.35">
      <c r="A497" t="str">
        <f t="shared" si="7"/>
        <v>UNION ALL SELECT 'FS' AS RiskCode, 'Proportional RI' AS Transaction_Type, 'Y' AS Non_Life_Annuity_Flag, 'Non-Life Annuities other than relating to health' AS Solvency_II_Class, 'NLA_O' AS ShortSIIClass, '' AS Part_VII_LIC_Flag, '2004' AS Last_YOA</v>
      </c>
      <c r="B497" s="52" t="s">
        <v>365</v>
      </c>
      <c r="C497" s="53" t="s">
        <v>936</v>
      </c>
      <c r="D497" s="53" t="s">
        <v>933</v>
      </c>
      <c r="E497" s="53" t="s">
        <v>934</v>
      </c>
      <c r="F497" s="53" t="s">
        <v>935</v>
      </c>
      <c r="G497" s="53"/>
      <c r="H497" s="54">
        <v>2004</v>
      </c>
    </row>
    <row r="498" spans="1:8" x14ac:dyDescent="0.35">
      <c r="A498" t="str">
        <f t="shared" si="7"/>
        <v>UNION ALL SELECT 'G' AS RiskCode, 'Direct' AS Transaction_Type, 'N' AS Non_Life_Annuity_Flag, 'Direct - Marine, aviation and transport' AS Solvency_II_Class, 'D_MAT' AS ShortSIIClass, '' AS Part_VII_LIC_Flag, '9999' AS Last_YOA</v>
      </c>
      <c r="B498" s="52" t="s">
        <v>555</v>
      </c>
      <c r="C498" s="53" t="s">
        <v>692</v>
      </c>
      <c r="D498" s="53" t="s">
        <v>594</v>
      </c>
      <c r="E498" s="53" t="s">
        <v>931</v>
      </c>
      <c r="F498" s="53" t="s">
        <v>932</v>
      </c>
      <c r="G498" s="53"/>
      <c r="H498" s="54">
        <v>9999</v>
      </c>
    </row>
    <row r="499" spans="1:8" x14ac:dyDescent="0.35">
      <c r="A499" t="str">
        <f t="shared" si="7"/>
        <v>UNION ALL SELECT 'G' AS RiskCode, 'Direct' AS Transaction_Type, 'Y' AS Non_Life_Annuity_Flag, 'Non-Life Annuities other than relating to health' AS Solvency_II_Class, 'NLA_O' AS ShortSIIClass, '' AS Part_VII_LIC_Flag, '9999' AS Last_YOA</v>
      </c>
      <c r="B499" s="52" t="s">
        <v>555</v>
      </c>
      <c r="C499" s="53" t="s">
        <v>692</v>
      </c>
      <c r="D499" s="53" t="s">
        <v>933</v>
      </c>
      <c r="E499" s="53" t="s">
        <v>934</v>
      </c>
      <c r="F499" s="53" t="s">
        <v>935</v>
      </c>
      <c r="G499" s="53"/>
      <c r="H499" s="54">
        <v>9999</v>
      </c>
    </row>
    <row r="500" spans="1:8" x14ac:dyDescent="0.35">
      <c r="A500" t="str">
        <f t="shared" si="7"/>
        <v>UNION ALL SELECT 'G' AS RiskCode, 'Non-Proportional RI' AS Transaction_Type, 'N' AS Non_Life_Annuity_Flag, 'Non-Proportional RI - Marine, aviation and transport reinsurance' AS Solvency_II_Class, 'NP_MAT' AS ShortSIIClass, '' AS Part_VII_LIC_Flag, '9999' AS Last_YOA</v>
      </c>
      <c r="B500" s="52" t="s">
        <v>555</v>
      </c>
      <c r="C500" s="53" t="s">
        <v>962</v>
      </c>
      <c r="D500" s="53" t="s">
        <v>594</v>
      </c>
      <c r="E500" s="53" t="s">
        <v>965</v>
      </c>
      <c r="F500" s="53" t="s">
        <v>939</v>
      </c>
      <c r="G500" s="53"/>
      <c r="H500" s="54">
        <v>9999</v>
      </c>
    </row>
    <row r="501" spans="1:8" x14ac:dyDescent="0.35">
      <c r="A501" t="str">
        <f t="shared" si="7"/>
        <v>UNION ALL SELECT 'G' AS RiskCode, 'Non-Proportional RI' AS Transaction_Type, 'Y' AS Non_Life_Annuity_Flag, 'Non-Life Annuities other than relating to health' AS Solvency_II_Class, 'NLA_O' AS ShortSIIClass, '' AS Part_VII_LIC_Flag, '9999' AS Last_YOA</v>
      </c>
      <c r="B501" s="52" t="s">
        <v>555</v>
      </c>
      <c r="C501" s="53" t="s">
        <v>962</v>
      </c>
      <c r="D501" s="53" t="s">
        <v>933</v>
      </c>
      <c r="E501" s="53" t="s">
        <v>934</v>
      </c>
      <c r="F501" s="53" t="s">
        <v>935</v>
      </c>
      <c r="G501" s="53"/>
      <c r="H501" s="54">
        <v>9999</v>
      </c>
    </row>
    <row r="502" spans="1:8" x14ac:dyDescent="0.35">
      <c r="A502" t="str">
        <f t="shared" si="7"/>
        <v>UNION ALL SELECT 'G' AS RiskCode, 'Proportional RI' AS Transaction_Type, 'N' AS Non_Life_Annuity_Flag, 'Proportional RI - Marine, aviation and transport' AS Solvency_II_Class, 'P_MAT' AS ShortSIIClass, '' AS Part_VII_LIC_Flag, '9999' AS Last_YOA</v>
      </c>
      <c r="B502" s="52" t="s">
        <v>555</v>
      </c>
      <c r="C502" s="53" t="s">
        <v>936</v>
      </c>
      <c r="D502" s="53" t="s">
        <v>594</v>
      </c>
      <c r="E502" s="53" t="s">
        <v>937</v>
      </c>
      <c r="F502" s="53" t="s">
        <v>938</v>
      </c>
      <c r="G502" s="53"/>
      <c r="H502" s="54">
        <v>9999</v>
      </c>
    </row>
    <row r="503" spans="1:8" x14ac:dyDescent="0.35">
      <c r="A503" t="str">
        <f t="shared" si="7"/>
        <v>UNION ALL SELECT 'G' AS RiskCode, 'Proportional RI' AS Transaction_Type, 'Y' AS Non_Life_Annuity_Flag, 'Non-Life Annuities other than relating to health' AS Solvency_II_Class, 'NLA_O' AS ShortSIIClass, '' AS Part_VII_LIC_Flag, '9999' AS Last_YOA</v>
      </c>
      <c r="B503" s="52" t="s">
        <v>555</v>
      </c>
      <c r="C503" s="53" t="s">
        <v>936</v>
      </c>
      <c r="D503" s="53" t="s">
        <v>933</v>
      </c>
      <c r="E503" s="53" t="s">
        <v>934</v>
      </c>
      <c r="F503" s="53" t="s">
        <v>935</v>
      </c>
      <c r="G503" s="53"/>
      <c r="H503" s="54">
        <v>9999</v>
      </c>
    </row>
    <row r="504" spans="1:8" x14ac:dyDescent="0.35">
      <c r="A504" t="str">
        <f t="shared" si="7"/>
        <v>UNION ALL SELECT 'GC' AS RiskCode, 'Direct' AS Transaction_Type, 'N' AS Non_Life_Annuity_Flag, 'Direct - Marine, aviation and transport' AS Solvency_II_Class, 'D_MAT' AS ShortSIIClass, '' AS Part_VII_LIC_Flag, '9999' AS Last_YOA</v>
      </c>
      <c r="B504" s="52" t="s">
        <v>558</v>
      </c>
      <c r="C504" s="53" t="s">
        <v>692</v>
      </c>
      <c r="D504" s="53" t="s">
        <v>594</v>
      </c>
      <c r="E504" s="53" t="s">
        <v>931</v>
      </c>
      <c r="F504" s="53" t="s">
        <v>932</v>
      </c>
      <c r="G504" s="53"/>
      <c r="H504" s="54">
        <v>9999</v>
      </c>
    </row>
    <row r="505" spans="1:8" x14ac:dyDescent="0.35">
      <c r="A505" t="str">
        <f t="shared" si="7"/>
        <v>UNION ALL SELECT 'GC' AS RiskCode, 'Direct' AS Transaction_Type, 'Y' AS Non_Life_Annuity_Flag, 'Non-Life Annuities other than relating to health' AS Solvency_II_Class, 'NLA_O' AS ShortSIIClass, '' AS Part_VII_LIC_Flag, '9999' AS Last_YOA</v>
      </c>
      <c r="B505" s="52" t="s">
        <v>558</v>
      </c>
      <c r="C505" s="53" t="s">
        <v>692</v>
      </c>
      <c r="D505" s="53" t="s">
        <v>933</v>
      </c>
      <c r="E505" s="53" t="s">
        <v>934</v>
      </c>
      <c r="F505" s="53" t="s">
        <v>935</v>
      </c>
      <c r="G505" s="53"/>
      <c r="H505" s="54">
        <v>9999</v>
      </c>
    </row>
    <row r="506" spans="1:8" x14ac:dyDescent="0.35">
      <c r="A506" t="str">
        <f t="shared" si="7"/>
        <v>UNION ALL SELECT 'GC' AS RiskCode, 'Non-Proportional RI' AS Transaction_Type, 'N' AS Non_Life_Annuity_Flag, 'Non-Proportional RI - Marine, aviation and transport reinsurance' AS Solvency_II_Class, 'NP_MAT' AS ShortSIIClass, '' AS Part_VII_LIC_Flag, '9999' AS Last_YOA</v>
      </c>
      <c r="B506" s="52" t="s">
        <v>558</v>
      </c>
      <c r="C506" s="53" t="s">
        <v>962</v>
      </c>
      <c r="D506" s="53" t="s">
        <v>594</v>
      </c>
      <c r="E506" s="53" t="s">
        <v>965</v>
      </c>
      <c r="F506" s="53" t="s">
        <v>939</v>
      </c>
      <c r="G506" s="53"/>
      <c r="H506" s="54">
        <v>9999</v>
      </c>
    </row>
    <row r="507" spans="1:8" x14ac:dyDescent="0.35">
      <c r="A507" t="str">
        <f t="shared" si="7"/>
        <v>UNION ALL SELECT 'GC' AS RiskCode, 'Non-Proportional RI' AS Transaction_Type, 'Y' AS Non_Life_Annuity_Flag, 'Non-Life Annuities other than relating to health' AS Solvency_II_Class, 'NLA_O' AS ShortSIIClass, '' AS Part_VII_LIC_Flag, '9999' AS Last_YOA</v>
      </c>
      <c r="B507" s="52" t="s">
        <v>558</v>
      </c>
      <c r="C507" s="53" t="s">
        <v>962</v>
      </c>
      <c r="D507" s="53" t="s">
        <v>933</v>
      </c>
      <c r="E507" s="53" t="s">
        <v>934</v>
      </c>
      <c r="F507" s="53" t="s">
        <v>935</v>
      </c>
      <c r="G507" s="53"/>
      <c r="H507" s="54">
        <v>9999</v>
      </c>
    </row>
    <row r="508" spans="1:8" x14ac:dyDescent="0.35">
      <c r="A508" t="str">
        <f t="shared" si="7"/>
        <v>UNION ALL SELECT 'GC' AS RiskCode, 'Proportional RI' AS Transaction_Type, 'N' AS Non_Life_Annuity_Flag, 'Proportional RI - Marine, aviation and transport' AS Solvency_II_Class, 'P_MAT' AS ShortSIIClass, '' AS Part_VII_LIC_Flag, '9999' AS Last_YOA</v>
      </c>
      <c r="B508" s="52" t="s">
        <v>558</v>
      </c>
      <c r="C508" s="53" t="s">
        <v>936</v>
      </c>
      <c r="D508" s="53" t="s">
        <v>594</v>
      </c>
      <c r="E508" s="53" t="s">
        <v>937</v>
      </c>
      <c r="F508" s="53" t="s">
        <v>938</v>
      </c>
      <c r="G508" s="53"/>
      <c r="H508" s="54">
        <v>9999</v>
      </c>
    </row>
    <row r="509" spans="1:8" x14ac:dyDescent="0.35">
      <c r="A509" t="str">
        <f t="shared" si="7"/>
        <v>UNION ALL SELECT 'GC' AS RiskCode, 'Proportional RI' AS Transaction_Type, 'Y' AS Non_Life_Annuity_Flag, 'Non-Life Annuities other than relating to health' AS Solvency_II_Class, 'NLA_O' AS ShortSIIClass, '' AS Part_VII_LIC_Flag, '9999' AS Last_YOA</v>
      </c>
      <c r="B509" s="52" t="s">
        <v>558</v>
      </c>
      <c r="C509" s="53" t="s">
        <v>936</v>
      </c>
      <c r="D509" s="53" t="s">
        <v>933</v>
      </c>
      <c r="E509" s="53" t="s">
        <v>934</v>
      </c>
      <c r="F509" s="53" t="s">
        <v>935</v>
      </c>
      <c r="G509" s="53"/>
      <c r="H509" s="54">
        <v>9999</v>
      </c>
    </row>
    <row r="510" spans="1:8" x14ac:dyDescent="0.35">
      <c r="A510" t="str">
        <f t="shared" si="7"/>
        <v>UNION ALL SELECT 'GH' AS RiskCode, 'Direct' AS Transaction_Type, 'N' AS Non_Life_Annuity_Flag, 'Direct - General liability' AS Solvency_II_Class, 'D_GL' AS ShortSIIClass, '' AS Part_VII_LIC_Flag, '9999' AS Last_YOA</v>
      </c>
      <c r="B510" s="52" t="s">
        <v>192</v>
      </c>
      <c r="C510" s="53" t="s">
        <v>692</v>
      </c>
      <c r="D510" s="53" t="s">
        <v>594</v>
      </c>
      <c r="E510" s="53" t="s">
        <v>950</v>
      </c>
      <c r="F510" s="53" t="s">
        <v>951</v>
      </c>
      <c r="G510" s="53"/>
      <c r="H510" s="54">
        <v>9999</v>
      </c>
    </row>
    <row r="511" spans="1:8" x14ac:dyDescent="0.35">
      <c r="A511" t="str">
        <f t="shared" si="7"/>
        <v>UNION ALL SELECT 'GH' AS RiskCode, 'Direct' AS Transaction_Type, 'Y' AS Non_Life_Annuity_Flag, 'Non-Life Annuities relating to health' AS Solvency_II_Class, 'NLA_H' AS ShortSIIClass, '' AS Part_VII_LIC_Flag, '9999' AS Last_YOA</v>
      </c>
      <c r="B511" s="52" t="s">
        <v>192</v>
      </c>
      <c r="C511" s="53" t="s">
        <v>692</v>
      </c>
      <c r="D511" s="53" t="s">
        <v>933</v>
      </c>
      <c r="E511" s="53" t="s">
        <v>942</v>
      </c>
      <c r="F511" s="53" t="s">
        <v>943</v>
      </c>
      <c r="G511" s="53"/>
      <c r="H511" s="54">
        <v>9999</v>
      </c>
    </row>
    <row r="512" spans="1:8" x14ac:dyDescent="0.35">
      <c r="A512" t="str">
        <f t="shared" si="7"/>
        <v>UNION ALL SELECT 'GH' AS RiskCode, 'Non-Proportional RI' AS Transaction_Type, 'N' AS Non_Life_Annuity_Flag, 'Non-Proportional RI - Casualty reinsurance' AS Solvency_II_Class, 'NP_C' AS ShortSIIClass, '' AS Part_VII_LIC_Flag, '9999' AS Last_YOA</v>
      </c>
      <c r="B512" s="52" t="s">
        <v>192</v>
      </c>
      <c r="C512" s="53" t="s">
        <v>962</v>
      </c>
      <c r="D512" s="53" t="s">
        <v>594</v>
      </c>
      <c r="E512" s="53" t="s">
        <v>966</v>
      </c>
      <c r="F512" s="53" t="s">
        <v>967</v>
      </c>
      <c r="G512" s="53"/>
      <c r="H512" s="54">
        <v>9999</v>
      </c>
    </row>
    <row r="513" spans="1:8" x14ac:dyDescent="0.35">
      <c r="A513" t="str">
        <f t="shared" si="7"/>
        <v>UNION ALL SELECT 'GH' AS RiskCode, 'Non-Proportional RI' AS Transaction_Type, 'Y' AS Non_Life_Annuity_Flag, 'Non-Life Annuities relating to health' AS Solvency_II_Class, 'NLA_H' AS ShortSIIClass, '' AS Part_VII_LIC_Flag, '9999' AS Last_YOA</v>
      </c>
      <c r="B513" s="52" t="s">
        <v>192</v>
      </c>
      <c r="C513" s="53" t="s">
        <v>962</v>
      </c>
      <c r="D513" s="53" t="s">
        <v>933</v>
      </c>
      <c r="E513" s="53" t="s">
        <v>942</v>
      </c>
      <c r="F513" s="53" t="s">
        <v>943</v>
      </c>
      <c r="G513" s="53"/>
      <c r="H513" s="54">
        <v>9999</v>
      </c>
    </row>
    <row r="514" spans="1:8" x14ac:dyDescent="0.35">
      <c r="A514" t="str">
        <f t="shared" si="7"/>
        <v>UNION ALL SELECT 'GH' AS RiskCode, 'Proportional RI' AS Transaction_Type, 'N' AS Non_Life_Annuity_Flag, 'Proportional RI - General liability' AS Solvency_II_Class, 'P_GL' AS ShortSIIClass, '' AS Part_VII_LIC_Flag, '9999' AS Last_YOA</v>
      </c>
      <c r="B514" s="52" t="s">
        <v>192</v>
      </c>
      <c r="C514" s="53" t="s">
        <v>936</v>
      </c>
      <c r="D514" s="53" t="s">
        <v>594</v>
      </c>
      <c r="E514" s="53" t="s">
        <v>952</v>
      </c>
      <c r="F514" s="53" t="s">
        <v>953</v>
      </c>
      <c r="G514" s="53"/>
      <c r="H514" s="54">
        <v>9999</v>
      </c>
    </row>
    <row r="515" spans="1:8" x14ac:dyDescent="0.35">
      <c r="A515" t="str">
        <f t="shared" ref="A515:A578" si="8">CONCATENATE("UNION ALL SELECT '", B515, "' AS RiskCode, '", C515, "' AS Transaction_Type, '", D515, "' AS Non_Life_Annuity_Flag, '", SUBSTITUTE(E515, "'", "''"), "' AS Solvency_II_Class, '", F515, "' AS ShortSIIClass, '", G515, "' AS Part_VII_LIC_Flag, '", H515, "'", " AS Last_YOA")</f>
        <v>UNION ALL SELECT 'GH' AS RiskCode, 'Proportional RI' AS Transaction_Type, 'Y' AS Non_Life_Annuity_Flag, 'Non-Life Annuities relating to health' AS Solvency_II_Class, 'NLA_H' AS ShortSIIClass, '' AS Part_VII_LIC_Flag, '9999' AS Last_YOA</v>
      </c>
      <c r="B515" s="52" t="s">
        <v>192</v>
      </c>
      <c r="C515" s="53" t="s">
        <v>936</v>
      </c>
      <c r="D515" s="53" t="s">
        <v>933</v>
      </c>
      <c r="E515" s="53" t="s">
        <v>942</v>
      </c>
      <c r="F515" s="53" t="s">
        <v>943</v>
      </c>
      <c r="G515" s="53"/>
      <c r="H515" s="54">
        <v>9999</v>
      </c>
    </row>
    <row r="516" spans="1:8" x14ac:dyDescent="0.35">
      <c r="A516" t="str">
        <f t="shared" si="8"/>
        <v>UNION ALL SELECT 'GM' AS RiskCode, 'Direct' AS Transaction_Type, 'N' AS Non_Life_Annuity_Flag, 'Direct - General liability' AS Solvency_II_Class, 'D_GL' AS ShortSIIClass, '' AS Part_VII_LIC_Flag, '9999' AS Last_YOA</v>
      </c>
      <c r="B516" s="52" t="s">
        <v>194</v>
      </c>
      <c r="C516" s="53" t="s">
        <v>692</v>
      </c>
      <c r="D516" s="53" t="s">
        <v>594</v>
      </c>
      <c r="E516" s="53" t="s">
        <v>950</v>
      </c>
      <c r="F516" s="53" t="s">
        <v>951</v>
      </c>
      <c r="G516" s="53"/>
      <c r="H516" s="54">
        <v>9999</v>
      </c>
    </row>
    <row r="517" spans="1:8" x14ac:dyDescent="0.35">
      <c r="A517" t="str">
        <f t="shared" si="8"/>
        <v>UNION ALL SELECT 'GM' AS RiskCode, 'Direct' AS Transaction_Type, 'Y' AS Non_Life_Annuity_Flag, 'Non-Life Annuities relating to health' AS Solvency_II_Class, 'NLA_H' AS ShortSIIClass, '' AS Part_VII_LIC_Flag, '9999' AS Last_YOA</v>
      </c>
      <c r="B517" s="52" t="s">
        <v>194</v>
      </c>
      <c r="C517" s="53" t="s">
        <v>692</v>
      </c>
      <c r="D517" s="53" t="s">
        <v>933</v>
      </c>
      <c r="E517" s="53" t="s">
        <v>942</v>
      </c>
      <c r="F517" s="53" t="s">
        <v>943</v>
      </c>
      <c r="G517" s="53"/>
      <c r="H517" s="54">
        <v>9999</v>
      </c>
    </row>
    <row r="518" spans="1:8" x14ac:dyDescent="0.35">
      <c r="A518" t="str">
        <f t="shared" si="8"/>
        <v>UNION ALL SELECT 'GM' AS RiskCode, 'Non-Proportional RI' AS Transaction_Type, 'N' AS Non_Life_Annuity_Flag, 'Non-Proportional RI - Casualty reinsurance' AS Solvency_II_Class, 'NP_C' AS ShortSIIClass, '' AS Part_VII_LIC_Flag, '9999' AS Last_YOA</v>
      </c>
      <c r="B518" s="52" t="s">
        <v>194</v>
      </c>
      <c r="C518" s="53" t="s">
        <v>962</v>
      </c>
      <c r="D518" s="53" t="s">
        <v>594</v>
      </c>
      <c r="E518" s="53" t="s">
        <v>966</v>
      </c>
      <c r="F518" s="53" t="s">
        <v>967</v>
      </c>
      <c r="G518" s="53"/>
      <c r="H518" s="54">
        <v>9999</v>
      </c>
    </row>
    <row r="519" spans="1:8" x14ac:dyDescent="0.35">
      <c r="A519" t="str">
        <f t="shared" si="8"/>
        <v>UNION ALL SELECT 'GM' AS RiskCode, 'Non-Proportional RI' AS Transaction_Type, 'Y' AS Non_Life_Annuity_Flag, 'Non-Life Annuities relating to health' AS Solvency_II_Class, 'NLA_H' AS ShortSIIClass, '' AS Part_VII_LIC_Flag, '9999' AS Last_YOA</v>
      </c>
      <c r="B519" s="52" t="s">
        <v>194</v>
      </c>
      <c r="C519" s="53" t="s">
        <v>962</v>
      </c>
      <c r="D519" s="53" t="s">
        <v>933</v>
      </c>
      <c r="E519" s="53" t="s">
        <v>942</v>
      </c>
      <c r="F519" s="53" t="s">
        <v>943</v>
      </c>
      <c r="G519" s="53"/>
      <c r="H519" s="54">
        <v>9999</v>
      </c>
    </row>
    <row r="520" spans="1:8" x14ac:dyDescent="0.35">
      <c r="A520" t="str">
        <f t="shared" si="8"/>
        <v>UNION ALL SELECT 'GM' AS RiskCode, 'Proportional RI' AS Transaction_Type, 'N' AS Non_Life_Annuity_Flag, 'Proportional RI - General liability' AS Solvency_II_Class, 'P_GL' AS ShortSIIClass, '' AS Part_VII_LIC_Flag, '9999' AS Last_YOA</v>
      </c>
      <c r="B520" s="52" t="s">
        <v>194</v>
      </c>
      <c r="C520" s="53" t="s">
        <v>936</v>
      </c>
      <c r="D520" s="53" t="s">
        <v>594</v>
      </c>
      <c r="E520" s="53" t="s">
        <v>952</v>
      </c>
      <c r="F520" s="53" t="s">
        <v>953</v>
      </c>
      <c r="G520" s="53"/>
      <c r="H520" s="54">
        <v>9999</v>
      </c>
    </row>
    <row r="521" spans="1:8" x14ac:dyDescent="0.35">
      <c r="A521" t="str">
        <f t="shared" si="8"/>
        <v>UNION ALL SELECT 'GM' AS RiskCode, 'Proportional RI' AS Transaction_Type, 'Y' AS Non_Life_Annuity_Flag, 'Non-Life Annuities relating to health' AS Solvency_II_Class, 'NLA_H' AS ShortSIIClass, '' AS Part_VII_LIC_Flag, '9999' AS Last_YOA</v>
      </c>
      <c r="B521" s="52" t="s">
        <v>194</v>
      </c>
      <c r="C521" s="53" t="s">
        <v>936</v>
      </c>
      <c r="D521" s="53" t="s">
        <v>933</v>
      </c>
      <c r="E521" s="53" t="s">
        <v>942</v>
      </c>
      <c r="F521" s="53" t="s">
        <v>943</v>
      </c>
      <c r="G521" s="53"/>
      <c r="H521" s="54">
        <v>9999</v>
      </c>
    </row>
    <row r="522" spans="1:8" x14ac:dyDescent="0.35">
      <c r="A522" t="str">
        <f t="shared" si="8"/>
        <v>UNION ALL SELECT 'GN' AS RiskCode, 'Direct' AS Transaction_Type, 'N' AS Non_Life_Annuity_Flag, 'Direct - General liability' AS Solvency_II_Class, 'D_GL' AS ShortSIIClass, '' AS Part_VII_LIC_Flag, '9999' AS Last_YOA</v>
      </c>
      <c r="B522" s="52" t="s">
        <v>196</v>
      </c>
      <c r="C522" s="53" t="s">
        <v>692</v>
      </c>
      <c r="D522" s="53" t="s">
        <v>594</v>
      </c>
      <c r="E522" s="53" t="s">
        <v>950</v>
      </c>
      <c r="F522" s="53" t="s">
        <v>951</v>
      </c>
      <c r="G522" s="53"/>
      <c r="H522" s="54">
        <v>9999</v>
      </c>
    </row>
    <row r="523" spans="1:8" x14ac:dyDescent="0.35">
      <c r="A523" t="str">
        <f t="shared" si="8"/>
        <v>UNION ALL SELECT 'GN' AS RiskCode, 'Direct' AS Transaction_Type, 'Y' AS Non_Life_Annuity_Flag, 'Non-Life Annuities relating to health' AS Solvency_II_Class, 'NLA_H' AS ShortSIIClass, '' AS Part_VII_LIC_Flag, '9999' AS Last_YOA</v>
      </c>
      <c r="B523" s="52" t="s">
        <v>196</v>
      </c>
      <c r="C523" s="53" t="s">
        <v>692</v>
      </c>
      <c r="D523" s="53" t="s">
        <v>933</v>
      </c>
      <c r="E523" s="53" t="s">
        <v>942</v>
      </c>
      <c r="F523" s="53" t="s">
        <v>943</v>
      </c>
      <c r="G523" s="53"/>
      <c r="H523" s="54">
        <v>9999</v>
      </c>
    </row>
    <row r="524" spans="1:8" x14ac:dyDescent="0.35">
      <c r="A524" t="str">
        <f t="shared" si="8"/>
        <v>UNION ALL SELECT 'GN' AS RiskCode, 'Non-Proportional RI' AS Transaction_Type, 'N' AS Non_Life_Annuity_Flag, 'Non-Proportional RI - Casualty reinsurance' AS Solvency_II_Class, 'NP_C' AS ShortSIIClass, '' AS Part_VII_LIC_Flag, '9999' AS Last_YOA</v>
      </c>
      <c r="B524" s="52" t="s">
        <v>196</v>
      </c>
      <c r="C524" s="53" t="s">
        <v>962</v>
      </c>
      <c r="D524" s="53" t="s">
        <v>594</v>
      </c>
      <c r="E524" s="53" t="s">
        <v>966</v>
      </c>
      <c r="F524" s="53" t="s">
        <v>967</v>
      </c>
      <c r="G524" s="53"/>
      <c r="H524" s="54">
        <v>9999</v>
      </c>
    </row>
    <row r="525" spans="1:8" x14ac:dyDescent="0.35">
      <c r="A525" t="str">
        <f t="shared" si="8"/>
        <v>UNION ALL SELECT 'GN' AS RiskCode, 'Non-Proportional RI' AS Transaction_Type, 'Y' AS Non_Life_Annuity_Flag, 'Non-Life Annuities relating to health' AS Solvency_II_Class, 'NLA_H' AS ShortSIIClass, '' AS Part_VII_LIC_Flag, '9999' AS Last_YOA</v>
      </c>
      <c r="B525" s="52" t="s">
        <v>196</v>
      </c>
      <c r="C525" s="53" t="s">
        <v>962</v>
      </c>
      <c r="D525" s="53" t="s">
        <v>933</v>
      </c>
      <c r="E525" s="53" t="s">
        <v>942</v>
      </c>
      <c r="F525" s="53" t="s">
        <v>943</v>
      </c>
      <c r="G525" s="53"/>
      <c r="H525" s="54">
        <v>9999</v>
      </c>
    </row>
    <row r="526" spans="1:8" x14ac:dyDescent="0.35">
      <c r="A526" t="str">
        <f t="shared" si="8"/>
        <v>UNION ALL SELECT 'GN' AS RiskCode, 'Proportional RI' AS Transaction_Type, 'N' AS Non_Life_Annuity_Flag, 'Proportional RI - General liability' AS Solvency_II_Class, 'P_GL' AS ShortSIIClass, '' AS Part_VII_LIC_Flag, '9999' AS Last_YOA</v>
      </c>
      <c r="B526" s="52" t="s">
        <v>196</v>
      </c>
      <c r="C526" s="53" t="s">
        <v>936</v>
      </c>
      <c r="D526" s="53" t="s">
        <v>594</v>
      </c>
      <c r="E526" s="53" t="s">
        <v>952</v>
      </c>
      <c r="F526" s="53" t="s">
        <v>953</v>
      </c>
      <c r="G526" s="53"/>
      <c r="H526" s="54">
        <v>9999</v>
      </c>
    </row>
    <row r="527" spans="1:8" x14ac:dyDescent="0.35">
      <c r="A527" t="str">
        <f t="shared" si="8"/>
        <v>UNION ALL SELECT 'GN' AS RiskCode, 'Proportional RI' AS Transaction_Type, 'Y' AS Non_Life_Annuity_Flag, 'Non-Life Annuities relating to health' AS Solvency_II_Class, 'NLA_H' AS ShortSIIClass, '' AS Part_VII_LIC_Flag, '9999' AS Last_YOA</v>
      </c>
      <c r="B527" s="52" t="s">
        <v>196</v>
      </c>
      <c r="C527" s="53" t="s">
        <v>936</v>
      </c>
      <c r="D527" s="53" t="s">
        <v>933</v>
      </c>
      <c r="E527" s="53" t="s">
        <v>942</v>
      </c>
      <c r="F527" s="53" t="s">
        <v>943</v>
      </c>
      <c r="G527" s="53"/>
      <c r="H527" s="54">
        <v>9999</v>
      </c>
    </row>
    <row r="528" spans="1:8" x14ac:dyDescent="0.35">
      <c r="A528" t="str">
        <f t="shared" si="8"/>
        <v>UNION ALL SELECT 'GO' AS RiskCode, 'Direct' AS Transaction_Type, 'N' AS Non_Life_Annuity_Flag, 'Direct - General liability' AS Solvency_II_Class, 'D_GL' AS ShortSIIClass, '' AS Part_VII_LIC_Flag, '9999' AS Last_YOA</v>
      </c>
      <c r="B528" s="52" t="s">
        <v>66</v>
      </c>
      <c r="C528" s="53" t="s">
        <v>692</v>
      </c>
      <c r="D528" s="53" t="s">
        <v>594</v>
      </c>
      <c r="E528" s="53" t="s">
        <v>950</v>
      </c>
      <c r="F528" s="53" t="s">
        <v>951</v>
      </c>
      <c r="G528" s="53"/>
      <c r="H528" s="54">
        <v>9999</v>
      </c>
    </row>
    <row r="529" spans="1:8" x14ac:dyDescent="0.35">
      <c r="A529" t="str">
        <f t="shared" si="8"/>
        <v>UNION ALL SELECT 'GO' AS RiskCode, 'Direct' AS Transaction_Type, 'Y' AS Non_Life_Annuity_Flag, 'Non-Life Annuities relating to health' AS Solvency_II_Class, 'NLA_H' AS ShortSIIClass, '' AS Part_VII_LIC_Flag, '9999' AS Last_YOA</v>
      </c>
      <c r="B529" s="52" t="s">
        <v>66</v>
      </c>
      <c r="C529" s="53" t="s">
        <v>692</v>
      </c>
      <c r="D529" s="53" t="s">
        <v>933</v>
      </c>
      <c r="E529" s="53" t="s">
        <v>942</v>
      </c>
      <c r="F529" s="53" t="s">
        <v>943</v>
      </c>
      <c r="G529" s="53"/>
      <c r="H529" s="54">
        <v>9999</v>
      </c>
    </row>
    <row r="530" spans="1:8" x14ac:dyDescent="0.35">
      <c r="A530" t="str">
        <f t="shared" si="8"/>
        <v>UNION ALL SELECT 'GO' AS RiskCode, 'Non-Proportional RI' AS Transaction_Type, 'N' AS Non_Life_Annuity_Flag, 'Non-Proportional RI - Casualty reinsurance' AS Solvency_II_Class, 'NP_C' AS ShortSIIClass, '' AS Part_VII_LIC_Flag, '9999' AS Last_YOA</v>
      </c>
      <c r="B530" s="52" t="s">
        <v>66</v>
      </c>
      <c r="C530" s="53" t="s">
        <v>962</v>
      </c>
      <c r="D530" s="53" t="s">
        <v>594</v>
      </c>
      <c r="E530" s="53" t="s">
        <v>966</v>
      </c>
      <c r="F530" s="53" t="s">
        <v>967</v>
      </c>
      <c r="G530" s="53"/>
      <c r="H530" s="54">
        <v>9999</v>
      </c>
    </row>
    <row r="531" spans="1:8" x14ac:dyDescent="0.35">
      <c r="A531" t="str">
        <f t="shared" si="8"/>
        <v>UNION ALL SELECT 'GO' AS RiskCode, 'Non-Proportional RI' AS Transaction_Type, 'Y' AS Non_Life_Annuity_Flag, 'Non-Life Annuities relating to health' AS Solvency_II_Class, 'NLA_H' AS ShortSIIClass, '' AS Part_VII_LIC_Flag, '9999' AS Last_YOA</v>
      </c>
      <c r="B531" s="52" t="s">
        <v>66</v>
      </c>
      <c r="C531" s="53" t="s">
        <v>962</v>
      </c>
      <c r="D531" s="53" t="s">
        <v>933</v>
      </c>
      <c r="E531" s="53" t="s">
        <v>942</v>
      </c>
      <c r="F531" s="53" t="s">
        <v>943</v>
      </c>
      <c r="G531" s="53"/>
      <c r="H531" s="54">
        <v>9999</v>
      </c>
    </row>
    <row r="532" spans="1:8" x14ac:dyDescent="0.35">
      <c r="A532" t="str">
        <f t="shared" si="8"/>
        <v>UNION ALL SELECT 'GO' AS RiskCode, 'Proportional RI' AS Transaction_Type, 'N' AS Non_Life_Annuity_Flag, 'Proportional RI - General liability' AS Solvency_II_Class, 'P_GL' AS ShortSIIClass, '' AS Part_VII_LIC_Flag, '9999' AS Last_YOA</v>
      </c>
      <c r="B532" s="52" t="s">
        <v>66</v>
      </c>
      <c r="C532" s="53" t="s">
        <v>936</v>
      </c>
      <c r="D532" s="53" t="s">
        <v>594</v>
      </c>
      <c r="E532" s="53" t="s">
        <v>952</v>
      </c>
      <c r="F532" s="53" t="s">
        <v>953</v>
      </c>
      <c r="G532" s="53"/>
      <c r="H532" s="54">
        <v>9999</v>
      </c>
    </row>
    <row r="533" spans="1:8" x14ac:dyDescent="0.35">
      <c r="A533" t="str">
        <f t="shared" si="8"/>
        <v>UNION ALL SELECT 'GO' AS RiskCode, 'Proportional RI' AS Transaction_Type, 'Y' AS Non_Life_Annuity_Flag, 'Non-Life Annuities relating to health' AS Solvency_II_Class, 'NLA_H' AS ShortSIIClass, '' AS Part_VII_LIC_Flag, '9999' AS Last_YOA</v>
      </c>
      <c r="B533" s="52" t="s">
        <v>66</v>
      </c>
      <c r="C533" s="53" t="s">
        <v>936</v>
      </c>
      <c r="D533" s="53" t="s">
        <v>933</v>
      </c>
      <c r="E533" s="53" t="s">
        <v>942</v>
      </c>
      <c r="F533" s="53" t="s">
        <v>943</v>
      </c>
      <c r="G533" s="53"/>
      <c r="H533" s="54">
        <v>9999</v>
      </c>
    </row>
    <row r="534" spans="1:8" x14ac:dyDescent="0.35">
      <c r="A534" t="str">
        <f t="shared" si="8"/>
        <v>UNION ALL SELECT 'GP' AS RiskCode, 'Direct' AS Transaction_Type, 'N' AS Non_Life_Annuity_Flag, 'Direct - General liability' AS Solvency_II_Class, 'D_GL' AS ShortSIIClass, '' AS Part_VII_LIC_Flag, '2007' AS Last_YOA</v>
      </c>
      <c r="B534" s="52" t="s">
        <v>424</v>
      </c>
      <c r="C534" s="53" t="s">
        <v>692</v>
      </c>
      <c r="D534" s="53" t="s">
        <v>594</v>
      </c>
      <c r="E534" s="53" t="s">
        <v>950</v>
      </c>
      <c r="F534" s="53" t="s">
        <v>951</v>
      </c>
      <c r="G534" s="53"/>
      <c r="H534" s="54">
        <v>2007</v>
      </c>
    </row>
    <row r="535" spans="1:8" x14ac:dyDescent="0.35">
      <c r="A535" t="str">
        <f t="shared" si="8"/>
        <v>UNION ALL SELECT 'GP' AS RiskCode, 'Direct' AS Transaction_Type, 'Y' AS Non_Life_Annuity_Flag, 'Non-Life Annuities relating to health' AS Solvency_II_Class, 'NLA_H' AS ShortSIIClass, '' AS Part_VII_LIC_Flag, '2007' AS Last_YOA</v>
      </c>
      <c r="B535" s="52" t="s">
        <v>424</v>
      </c>
      <c r="C535" s="53" t="s">
        <v>692</v>
      </c>
      <c r="D535" s="53" t="s">
        <v>933</v>
      </c>
      <c r="E535" s="53" t="s">
        <v>942</v>
      </c>
      <c r="F535" s="53" t="s">
        <v>943</v>
      </c>
      <c r="G535" s="53"/>
      <c r="H535" s="54">
        <v>2007</v>
      </c>
    </row>
    <row r="536" spans="1:8" x14ac:dyDescent="0.35">
      <c r="A536" t="str">
        <f t="shared" si="8"/>
        <v>UNION ALL SELECT 'GP' AS RiskCode, 'Non-Proportional RI' AS Transaction_Type, 'N' AS Non_Life_Annuity_Flag, 'Non-Proportional RI - Casualty reinsurance' AS Solvency_II_Class, 'NP_C' AS ShortSIIClass, '' AS Part_VII_LIC_Flag, '2007' AS Last_YOA</v>
      </c>
      <c r="B536" s="52" t="s">
        <v>424</v>
      </c>
      <c r="C536" s="53" t="s">
        <v>962</v>
      </c>
      <c r="D536" s="53" t="s">
        <v>594</v>
      </c>
      <c r="E536" s="53" t="s">
        <v>966</v>
      </c>
      <c r="F536" s="53" t="s">
        <v>967</v>
      </c>
      <c r="G536" s="53"/>
      <c r="H536" s="54">
        <v>2007</v>
      </c>
    </row>
    <row r="537" spans="1:8" x14ac:dyDescent="0.35">
      <c r="A537" t="str">
        <f t="shared" si="8"/>
        <v>UNION ALL SELECT 'GP' AS RiskCode, 'Non-Proportional RI' AS Transaction_Type, 'Y' AS Non_Life_Annuity_Flag, 'Non-Life Annuities relating to health' AS Solvency_II_Class, 'NLA_H' AS ShortSIIClass, '' AS Part_VII_LIC_Flag, '2007' AS Last_YOA</v>
      </c>
      <c r="B537" s="52" t="s">
        <v>424</v>
      </c>
      <c r="C537" s="53" t="s">
        <v>962</v>
      </c>
      <c r="D537" s="53" t="s">
        <v>933</v>
      </c>
      <c r="E537" s="53" t="s">
        <v>942</v>
      </c>
      <c r="F537" s="53" t="s">
        <v>943</v>
      </c>
      <c r="G537" s="53"/>
      <c r="H537" s="54">
        <v>2007</v>
      </c>
    </row>
    <row r="538" spans="1:8" x14ac:dyDescent="0.35">
      <c r="A538" t="str">
        <f t="shared" si="8"/>
        <v>UNION ALL SELECT 'GP' AS RiskCode, 'Proportional RI' AS Transaction_Type, 'N' AS Non_Life_Annuity_Flag, 'Proportional RI - General liability' AS Solvency_II_Class, 'P_GL' AS ShortSIIClass, '' AS Part_VII_LIC_Flag, '2007' AS Last_YOA</v>
      </c>
      <c r="B538" s="52" t="s">
        <v>424</v>
      </c>
      <c r="C538" s="53" t="s">
        <v>936</v>
      </c>
      <c r="D538" s="53" t="s">
        <v>594</v>
      </c>
      <c r="E538" s="53" t="s">
        <v>952</v>
      </c>
      <c r="F538" s="53" t="s">
        <v>953</v>
      </c>
      <c r="G538" s="53"/>
      <c r="H538" s="54">
        <v>2007</v>
      </c>
    </row>
    <row r="539" spans="1:8" x14ac:dyDescent="0.35">
      <c r="A539" t="str">
        <f t="shared" si="8"/>
        <v>UNION ALL SELECT 'GP' AS RiskCode, 'Proportional RI' AS Transaction_Type, 'Y' AS Non_Life_Annuity_Flag, 'Non-Life Annuities relating to health' AS Solvency_II_Class, 'NLA_H' AS ShortSIIClass, '' AS Part_VII_LIC_Flag, '2007' AS Last_YOA</v>
      </c>
      <c r="B539" s="52" t="s">
        <v>424</v>
      </c>
      <c r="C539" s="53" t="s">
        <v>936</v>
      </c>
      <c r="D539" s="53" t="s">
        <v>933</v>
      </c>
      <c r="E539" s="53" t="s">
        <v>942</v>
      </c>
      <c r="F539" s="53" t="s">
        <v>943</v>
      </c>
      <c r="G539" s="53"/>
      <c r="H539" s="54">
        <v>2007</v>
      </c>
    </row>
    <row r="540" spans="1:8" x14ac:dyDescent="0.35">
      <c r="A540" t="str">
        <f t="shared" si="8"/>
        <v>UNION ALL SELECT 'GQ' AS RiskCode, 'Direct' AS Transaction_Type, 'N' AS Non_Life_Annuity_Flag, 'Direct - General liability' AS Solvency_II_Class, 'D_GL' AS ShortSIIClass, '' AS Part_VII_LIC_Flag, '9999' AS Last_YOA</v>
      </c>
      <c r="B540" s="52" t="s">
        <v>71</v>
      </c>
      <c r="C540" s="53" t="s">
        <v>692</v>
      </c>
      <c r="D540" s="53" t="s">
        <v>594</v>
      </c>
      <c r="E540" s="53" t="s">
        <v>950</v>
      </c>
      <c r="F540" s="53" t="s">
        <v>951</v>
      </c>
      <c r="G540" s="53"/>
      <c r="H540" s="54">
        <v>9999</v>
      </c>
    </row>
    <row r="541" spans="1:8" x14ac:dyDescent="0.35">
      <c r="A541" t="str">
        <f t="shared" si="8"/>
        <v>UNION ALL SELECT 'GQ' AS RiskCode, 'Direct' AS Transaction_Type, 'Y' AS Non_Life_Annuity_Flag, 'Non-Life Annuities relating to health' AS Solvency_II_Class, 'NLA_H' AS ShortSIIClass, '' AS Part_VII_LIC_Flag, '9999' AS Last_YOA</v>
      </c>
      <c r="B541" s="52" t="s">
        <v>71</v>
      </c>
      <c r="C541" s="53" t="s">
        <v>692</v>
      </c>
      <c r="D541" s="53" t="s">
        <v>933</v>
      </c>
      <c r="E541" s="53" t="s">
        <v>942</v>
      </c>
      <c r="F541" s="53" t="s">
        <v>943</v>
      </c>
      <c r="G541" s="53"/>
      <c r="H541" s="54">
        <v>9999</v>
      </c>
    </row>
    <row r="542" spans="1:8" x14ac:dyDescent="0.35">
      <c r="A542" t="str">
        <f t="shared" si="8"/>
        <v>UNION ALL SELECT 'GQ' AS RiskCode, 'Non-Proportional RI' AS Transaction_Type, 'N' AS Non_Life_Annuity_Flag, 'Non-Proportional RI - Casualty reinsurance' AS Solvency_II_Class, 'NP_C' AS ShortSIIClass, '' AS Part_VII_LIC_Flag, '9999' AS Last_YOA</v>
      </c>
      <c r="B542" s="52" t="s">
        <v>71</v>
      </c>
      <c r="C542" s="53" t="s">
        <v>962</v>
      </c>
      <c r="D542" s="53" t="s">
        <v>594</v>
      </c>
      <c r="E542" s="53" t="s">
        <v>966</v>
      </c>
      <c r="F542" s="53" t="s">
        <v>967</v>
      </c>
      <c r="G542" s="53"/>
      <c r="H542" s="54">
        <v>9999</v>
      </c>
    </row>
    <row r="543" spans="1:8" x14ac:dyDescent="0.35">
      <c r="A543" t="str">
        <f t="shared" si="8"/>
        <v>UNION ALL SELECT 'GQ' AS RiskCode, 'Non-Proportional RI' AS Transaction_Type, 'Y' AS Non_Life_Annuity_Flag, 'Non-Life Annuities relating to health' AS Solvency_II_Class, 'NLA_H' AS ShortSIIClass, '' AS Part_VII_LIC_Flag, '9999' AS Last_YOA</v>
      </c>
      <c r="B543" s="52" t="s">
        <v>71</v>
      </c>
      <c r="C543" s="53" t="s">
        <v>962</v>
      </c>
      <c r="D543" s="53" t="s">
        <v>933</v>
      </c>
      <c r="E543" s="53" t="s">
        <v>942</v>
      </c>
      <c r="F543" s="53" t="s">
        <v>943</v>
      </c>
      <c r="G543" s="53"/>
      <c r="H543" s="54">
        <v>9999</v>
      </c>
    </row>
    <row r="544" spans="1:8" x14ac:dyDescent="0.35">
      <c r="A544" t="str">
        <f t="shared" si="8"/>
        <v>UNION ALL SELECT 'GQ' AS RiskCode, 'Proportional RI' AS Transaction_Type, 'N' AS Non_Life_Annuity_Flag, 'Proportional RI - General liability' AS Solvency_II_Class, 'P_GL' AS ShortSIIClass, '' AS Part_VII_LIC_Flag, '9999' AS Last_YOA</v>
      </c>
      <c r="B544" s="52" t="s">
        <v>71</v>
      </c>
      <c r="C544" s="53" t="s">
        <v>936</v>
      </c>
      <c r="D544" s="53" t="s">
        <v>594</v>
      </c>
      <c r="E544" s="53" t="s">
        <v>952</v>
      </c>
      <c r="F544" s="53" t="s">
        <v>953</v>
      </c>
      <c r="G544" s="53"/>
      <c r="H544" s="54">
        <v>9999</v>
      </c>
    </row>
    <row r="545" spans="1:8" x14ac:dyDescent="0.35">
      <c r="A545" t="str">
        <f t="shared" si="8"/>
        <v>UNION ALL SELECT 'GQ' AS RiskCode, 'Proportional RI' AS Transaction_Type, 'Y' AS Non_Life_Annuity_Flag, 'Non-Life Annuities relating to health' AS Solvency_II_Class, 'NLA_H' AS ShortSIIClass, '' AS Part_VII_LIC_Flag, '9999' AS Last_YOA</v>
      </c>
      <c r="B545" s="52" t="s">
        <v>71</v>
      </c>
      <c r="C545" s="53" t="s">
        <v>936</v>
      </c>
      <c r="D545" s="53" t="s">
        <v>933</v>
      </c>
      <c r="E545" s="53" t="s">
        <v>942</v>
      </c>
      <c r="F545" s="53" t="s">
        <v>943</v>
      </c>
      <c r="G545" s="53"/>
      <c r="H545" s="54">
        <v>9999</v>
      </c>
    </row>
    <row r="546" spans="1:8" x14ac:dyDescent="0.35">
      <c r="A546" t="str">
        <f t="shared" si="8"/>
        <v>UNION ALL SELECT 'GS' AS RiskCode, 'Direct' AS Transaction_Type, 'N' AS Non_Life_Annuity_Flag, 'Direct - Fire and other damage to property' AS Solvency_II_Class, 'D_FP' AS ShortSIIClass, '' AS Part_VII_LIC_Flag, '9999' AS Last_YOA</v>
      </c>
      <c r="B546" s="52" t="s">
        <v>474</v>
      </c>
      <c r="C546" s="53" t="s">
        <v>692</v>
      </c>
      <c r="D546" s="53" t="s">
        <v>594</v>
      </c>
      <c r="E546" s="53" t="s">
        <v>946</v>
      </c>
      <c r="F546" s="53" t="s">
        <v>947</v>
      </c>
      <c r="G546" s="53"/>
      <c r="H546" s="54">
        <v>9999</v>
      </c>
    </row>
    <row r="547" spans="1:8" x14ac:dyDescent="0.35">
      <c r="A547" t="str">
        <f t="shared" si="8"/>
        <v>UNION ALL SELECT 'GS' AS RiskCode, 'Direct' AS Transaction_Type, 'Y' AS Non_Life_Annuity_Flag, 'Non-Life Annuities other than relating to health' AS Solvency_II_Class, 'NLA_O' AS ShortSIIClass, '' AS Part_VII_LIC_Flag, '9999' AS Last_YOA</v>
      </c>
      <c r="B547" s="52" t="s">
        <v>474</v>
      </c>
      <c r="C547" s="53" t="s">
        <v>692</v>
      </c>
      <c r="D547" s="53" t="s">
        <v>933</v>
      </c>
      <c r="E547" s="53" t="s">
        <v>934</v>
      </c>
      <c r="F547" s="53" t="s">
        <v>935</v>
      </c>
      <c r="G547" s="53"/>
      <c r="H547" s="54">
        <v>9999</v>
      </c>
    </row>
    <row r="548" spans="1:8" x14ac:dyDescent="0.35">
      <c r="A548" t="str">
        <f t="shared" si="8"/>
        <v>UNION ALL SELECT 'GS' AS RiskCode, 'Non-Proportional RI' AS Transaction_Type, 'N' AS Non_Life_Annuity_Flag, 'Non-Proportional RI - Property reinsurance' AS Solvency_II_Class, 'NP_P' AS ShortSIIClass, '' AS Part_VII_LIC_Flag, '9999' AS Last_YOA</v>
      </c>
      <c r="B548" s="52" t="s">
        <v>474</v>
      </c>
      <c r="C548" s="53" t="s">
        <v>962</v>
      </c>
      <c r="D548" s="53" t="s">
        <v>594</v>
      </c>
      <c r="E548" s="53" t="s">
        <v>963</v>
      </c>
      <c r="F548" s="53" t="s">
        <v>964</v>
      </c>
      <c r="G548" s="53"/>
      <c r="H548" s="54">
        <v>9999</v>
      </c>
    </row>
    <row r="549" spans="1:8" x14ac:dyDescent="0.35">
      <c r="A549" t="str">
        <f t="shared" si="8"/>
        <v>UNION ALL SELECT 'GS' AS RiskCode, 'Non-Proportional RI' AS Transaction_Type, 'Y' AS Non_Life_Annuity_Flag, 'Non-Life Annuities other than relating to health' AS Solvency_II_Class, 'NLA_O' AS ShortSIIClass, '' AS Part_VII_LIC_Flag, '9999' AS Last_YOA</v>
      </c>
      <c r="B549" s="52" t="s">
        <v>474</v>
      </c>
      <c r="C549" s="53" t="s">
        <v>962</v>
      </c>
      <c r="D549" s="53" t="s">
        <v>933</v>
      </c>
      <c r="E549" s="53" t="s">
        <v>934</v>
      </c>
      <c r="F549" s="53" t="s">
        <v>935</v>
      </c>
      <c r="G549" s="53"/>
      <c r="H549" s="54">
        <v>9999</v>
      </c>
    </row>
    <row r="550" spans="1:8" x14ac:dyDescent="0.35">
      <c r="A550" t="str">
        <f t="shared" si="8"/>
        <v>UNION ALL SELECT 'GS' AS RiskCode, 'Proportional RI' AS Transaction_Type, 'N' AS Non_Life_Annuity_Flag, 'Proportional RI - Fire and other damage to property' AS Solvency_II_Class, 'P_FP' AS ShortSIIClass, '' AS Part_VII_LIC_Flag, '9999' AS Last_YOA</v>
      </c>
      <c r="B550" s="52" t="s">
        <v>474</v>
      </c>
      <c r="C550" s="53" t="s">
        <v>936</v>
      </c>
      <c r="D550" s="53" t="s">
        <v>594</v>
      </c>
      <c r="E550" s="53" t="s">
        <v>948</v>
      </c>
      <c r="F550" s="53" t="s">
        <v>949</v>
      </c>
      <c r="G550" s="53"/>
      <c r="H550" s="54">
        <v>9999</v>
      </c>
    </row>
    <row r="551" spans="1:8" x14ac:dyDescent="0.35">
      <c r="A551" t="str">
        <f t="shared" si="8"/>
        <v>UNION ALL SELECT 'GS' AS RiskCode, 'Proportional RI' AS Transaction_Type, 'Y' AS Non_Life_Annuity_Flag, 'Non-Life Annuities other than relating to health' AS Solvency_II_Class, 'NLA_O' AS ShortSIIClass, '' AS Part_VII_LIC_Flag, '9999' AS Last_YOA</v>
      </c>
      <c r="B551" s="52" t="s">
        <v>474</v>
      </c>
      <c r="C551" s="53" t="s">
        <v>936</v>
      </c>
      <c r="D551" s="53" t="s">
        <v>933</v>
      </c>
      <c r="E551" s="53" t="s">
        <v>934</v>
      </c>
      <c r="F551" s="53" t="s">
        <v>935</v>
      </c>
      <c r="G551" s="53"/>
      <c r="H551" s="54">
        <v>9999</v>
      </c>
    </row>
    <row r="552" spans="1:8" x14ac:dyDescent="0.35">
      <c r="A552" t="str">
        <f t="shared" si="8"/>
        <v>UNION ALL SELECT 'GT' AS RiskCode, 'Non-Proportional RI' AS Transaction_Type, 'N' AS Non_Life_Annuity_Flag, 'Non-Proportional RI - Casualty reinsurance' AS Solvency_II_Class, 'NP_C' AS ShortSIIClass, '' AS Part_VII_LIC_Flag, '9999' AS Last_YOA</v>
      </c>
      <c r="B552" s="52" t="s">
        <v>198</v>
      </c>
      <c r="C552" s="53" t="s">
        <v>962</v>
      </c>
      <c r="D552" s="53" t="s">
        <v>594</v>
      </c>
      <c r="E552" s="53" t="s">
        <v>966</v>
      </c>
      <c r="F552" s="53" t="s">
        <v>967</v>
      </c>
      <c r="G552" s="53"/>
      <c r="H552" s="54">
        <v>9999</v>
      </c>
    </row>
    <row r="553" spans="1:8" x14ac:dyDescent="0.35">
      <c r="A553" t="str">
        <f t="shared" si="8"/>
        <v>UNION ALL SELECT 'GT' AS RiskCode, 'Non-Proportional RI' AS Transaction_Type, 'Y' AS Non_Life_Annuity_Flag, 'Non-Life Annuities relating to health' AS Solvency_II_Class, 'NLA_H' AS ShortSIIClass, '' AS Part_VII_LIC_Flag, '9999' AS Last_YOA</v>
      </c>
      <c r="B553" s="52" t="s">
        <v>198</v>
      </c>
      <c r="C553" s="53" t="s">
        <v>962</v>
      </c>
      <c r="D553" s="53" t="s">
        <v>933</v>
      </c>
      <c r="E553" s="53" t="s">
        <v>942</v>
      </c>
      <c r="F553" s="53" t="s">
        <v>943</v>
      </c>
      <c r="G553" s="53"/>
      <c r="H553" s="54">
        <v>9999</v>
      </c>
    </row>
    <row r="554" spans="1:8" x14ac:dyDescent="0.35">
      <c r="A554" t="str">
        <f t="shared" si="8"/>
        <v>UNION ALL SELECT 'GT' AS RiskCode, 'Proportional RI' AS Transaction_Type, 'N' AS Non_Life_Annuity_Flag, 'Proportional RI - Marine, aviation and transport' AS Solvency_II_Class, 'P_MAT' AS ShortSIIClass, 'Y' AS Part_VII_LIC_Flag, '9999' AS Last_YOA</v>
      </c>
      <c r="B554" s="52" t="s">
        <v>198</v>
      </c>
      <c r="C554" s="53" t="s">
        <v>936</v>
      </c>
      <c r="D554" s="53" t="s">
        <v>594</v>
      </c>
      <c r="E554" s="53" t="s">
        <v>937</v>
      </c>
      <c r="F554" s="53" t="s">
        <v>938</v>
      </c>
      <c r="G554" s="53" t="s">
        <v>933</v>
      </c>
      <c r="H554" s="54">
        <v>9999</v>
      </c>
    </row>
    <row r="555" spans="1:8" x14ac:dyDescent="0.35">
      <c r="A555" t="str">
        <f t="shared" si="8"/>
        <v>UNION ALL SELECT 'GT' AS RiskCode, 'Proportional RI' AS Transaction_Type, 'Y' AS Non_Life_Annuity_Flag, 'Non-Life Annuities other than relating to health' AS Solvency_II_Class, 'NLA_O' AS ShortSIIClass, 'Y' AS Part_VII_LIC_Flag, '9999' AS Last_YOA</v>
      </c>
      <c r="B555" s="52" t="s">
        <v>198</v>
      </c>
      <c r="C555" s="53" t="s">
        <v>936</v>
      </c>
      <c r="D555" s="53" t="s">
        <v>933</v>
      </c>
      <c r="E555" s="53" t="s">
        <v>934</v>
      </c>
      <c r="F555" s="53" t="s">
        <v>935</v>
      </c>
      <c r="G555" s="53" t="s">
        <v>933</v>
      </c>
      <c r="H555" s="54">
        <v>9999</v>
      </c>
    </row>
    <row r="556" spans="1:8" x14ac:dyDescent="0.35">
      <c r="A556" t="str">
        <f t="shared" si="8"/>
        <v>UNION ALL SELECT 'GX' AS RiskCode, 'Non-Proportional RI' AS Transaction_Type, 'N' AS Non_Life_Annuity_Flag, 'Non-Proportional RI - Marine, aviation and transport reinsurance' AS Solvency_II_Class, 'NP_MAT' AS ShortSIIClass, '' AS Part_VII_LIC_Flag, '9999' AS Last_YOA</v>
      </c>
      <c r="B556" s="52" t="s">
        <v>476</v>
      </c>
      <c r="C556" s="53" t="s">
        <v>962</v>
      </c>
      <c r="D556" s="53" t="s">
        <v>594</v>
      </c>
      <c r="E556" s="53" t="s">
        <v>965</v>
      </c>
      <c r="F556" s="53" t="s">
        <v>939</v>
      </c>
      <c r="G556" s="53"/>
      <c r="H556" s="54">
        <v>9999</v>
      </c>
    </row>
    <row r="557" spans="1:8" x14ac:dyDescent="0.35">
      <c r="A557" t="str">
        <f t="shared" si="8"/>
        <v>UNION ALL SELECT 'GX' AS RiskCode, 'Non-Proportional RI' AS Transaction_Type, 'Y' AS Non_Life_Annuity_Flag, 'Non-Life Annuities other than relating to health' AS Solvency_II_Class, 'NLA_O' AS ShortSIIClass, '' AS Part_VII_LIC_Flag, '9999' AS Last_YOA</v>
      </c>
      <c r="B557" s="52" t="s">
        <v>476</v>
      </c>
      <c r="C557" s="53" t="s">
        <v>962</v>
      </c>
      <c r="D557" s="53" t="s">
        <v>933</v>
      </c>
      <c r="E557" s="53" t="s">
        <v>934</v>
      </c>
      <c r="F557" s="53" t="s">
        <v>935</v>
      </c>
      <c r="G557" s="53"/>
      <c r="H557" s="54">
        <v>9999</v>
      </c>
    </row>
    <row r="558" spans="1:8" x14ac:dyDescent="0.35">
      <c r="A558" t="str">
        <f t="shared" si="8"/>
        <v>UNION ALL SELECT 'GX' AS RiskCode, 'Proportional RI' AS Transaction_Type, 'N' AS Non_Life_Annuity_Flag, 'Proportional RI - Marine, aviation and transport' AS Solvency_II_Class, 'P_MAT' AS ShortSIIClass, 'Y' AS Part_VII_LIC_Flag, '9999' AS Last_YOA</v>
      </c>
      <c r="B558" s="52" t="s">
        <v>476</v>
      </c>
      <c r="C558" s="53" t="s">
        <v>936</v>
      </c>
      <c r="D558" s="53" t="s">
        <v>594</v>
      </c>
      <c r="E558" s="53" t="s">
        <v>937</v>
      </c>
      <c r="F558" s="53" t="s">
        <v>938</v>
      </c>
      <c r="G558" s="53" t="s">
        <v>933</v>
      </c>
      <c r="H558" s="54">
        <v>9999</v>
      </c>
    </row>
    <row r="559" spans="1:8" x14ac:dyDescent="0.35">
      <c r="A559" t="str">
        <f t="shared" si="8"/>
        <v>UNION ALL SELECT 'GX' AS RiskCode, 'Proportional RI' AS Transaction_Type, 'Y' AS Non_Life_Annuity_Flag, 'Non-Life Annuities other than relating to health' AS Solvency_II_Class, 'NLA_O' AS ShortSIIClass, 'Y' AS Part_VII_LIC_Flag, '9999' AS Last_YOA</v>
      </c>
      <c r="B559" s="52" t="s">
        <v>476</v>
      </c>
      <c r="C559" s="53" t="s">
        <v>936</v>
      </c>
      <c r="D559" s="53" t="s">
        <v>933</v>
      </c>
      <c r="E559" s="53" t="s">
        <v>934</v>
      </c>
      <c r="F559" s="53" t="s">
        <v>935</v>
      </c>
      <c r="G559" s="53" t="s">
        <v>933</v>
      </c>
      <c r="H559" s="54">
        <v>9999</v>
      </c>
    </row>
    <row r="560" spans="1:8" x14ac:dyDescent="0.35">
      <c r="A560" t="str">
        <f t="shared" si="8"/>
        <v>UNION ALL SELECT 'H' AS RiskCode, 'Direct' AS Transaction_Type, 'N' AS Non_Life_Annuity_Flag, 'Direct - Marine, aviation and transport' AS Solvency_II_Class, 'D_MAT' AS ShortSIIClass, '' AS Part_VII_LIC_Flag, '2004' AS Last_YOA</v>
      </c>
      <c r="B560" s="52" t="s">
        <v>560</v>
      </c>
      <c r="C560" s="53" t="s">
        <v>692</v>
      </c>
      <c r="D560" s="53" t="s">
        <v>594</v>
      </c>
      <c r="E560" s="53" t="s">
        <v>931</v>
      </c>
      <c r="F560" s="53" t="s">
        <v>932</v>
      </c>
      <c r="G560" s="53"/>
      <c r="H560" s="54">
        <v>2004</v>
      </c>
    </row>
    <row r="561" spans="1:8" x14ac:dyDescent="0.35">
      <c r="A561" t="str">
        <f t="shared" si="8"/>
        <v>UNION ALL SELECT 'H' AS RiskCode, 'Direct' AS Transaction_Type, 'Y' AS Non_Life_Annuity_Flag, 'Non-Life Annuities other than relating to health' AS Solvency_II_Class, 'NLA_O' AS ShortSIIClass, '' AS Part_VII_LIC_Flag, '2004' AS Last_YOA</v>
      </c>
      <c r="B561" s="52" t="s">
        <v>560</v>
      </c>
      <c r="C561" s="53" t="s">
        <v>692</v>
      </c>
      <c r="D561" s="53" t="s">
        <v>933</v>
      </c>
      <c r="E561" s="53" t="s">
        <v>934</v>
      </c>
      <c r="F561" s="53" t="s">
        <v>935</v>
      </c>
      <c r="G561" s="53"/>
      <c r="H561" s="54">
        <v>2004</v>
      </c>
    </row>
    <row r="562" spans="1:8" x14ac:dyDescent="0.35">
      <c r="A562" t="str">
        <f t="shared" si="8"/>
        <v>UNION ALL SELECT 'H' AS RiskCode, 'Non-Proportional RI' AS Transaction_Type, 'N' AS Non_Life_Annuity_Flag, 'Non-Proportional RI - Marine, aviation and transport reinsurance' AS Solvency_II_Class, 'NP_MAT' AS ShortSIIClass, '' AS Part_VII_LIC_Flag, '2004' AS Last_YOA</v>
      </c>
      <c r="B562" s="52" t="s">
        <v>560</v>
      </c>
      <c r="C562" s="53" t="s">
        <v>962</v>
      </c>
      <c r="D562" s="53" t="s">
        <v>594</v>
      </c>
      <c r="E562" s="53" t="s">
        <v>965</v>
      </c>
      <c r="F562" s="53" t="s">
        <v>939</v>
      </c>
      <c r="G562" s="53"/>
      <c r="H562" s="54">
        <v>2004</v>
      </c>
    </row>
    <row r="563" spans="1:8" x14ac:dyDescent="0.35">
      <c r="A563" t="str">
        <f t="shared" si="8"/>
        <v>UNION ALL SELECT 'H' AS RiskCode, 'Non-Proportional RI' AS Transaction_Type, 'Y' AS Non_Life_Annuity_Flag, 'Non-Life Annuities other than relating to health' AS Solvency_II_Class, 'NLA_O' AS ShortSIIClass, '' AS Part_VII_LIC_Flag, '2004' AS Last_YOA</v>
      </c>
      <c r="B563" s="52" t="s">
        <v>560</v>
      </c>
      <c r="C563" s="53" t="s">
        <v>962</v>
      </c>
      <c r="D563" s="53" t="s">
        <v>933</v>
      </c>
      <c r="E563" s="53" t="s">
        <v>934</v>
      </c>
      <c r="F563" s="53" t="s">
        <v>935</v>
      </c>
      <c r="G563" s="53"/>
      <c r="H563" s="54">
        <v>2004</v>
      </c>
    </row>
    <row r="564" spans="1:8" x14ac:dyDescent="0.35">
      <c r="A564" t="str">
        <f t="shared" si="8"/>
        <v>UNION ALL SELECT 'H' AS RiskCode, 'Proportional RI' AS Transaction_Type, 'N' AS Non_Life_Annuity_Flag, 'Proportional RI - Marine, aviation and transport' AS Solvency_II_Class, 'P_MAT' AS ShortSIIClass, '' AS Part_VII_LIC_Flag, '2004' AS Last_YOA</v>
      </c>
      <c r="B564" s="52" t="s">
        <v>560</v>
      </c>
      <c r="C564" s="53" t="s">
        <v>936</v>
      </c>
      <c r="D564" s="53" t="s">
        <v>594</v>
      </c>
      <c r="E564" s="53" t="s">
        <v>937</v>
      </c>
      <c r="F564" s="53" t="s">
        <v>938</v>
      </c>
      <c r="G564" s="53"/>
      <c r="H564" s="54">
        <v>2004</v>
      </c>
    </row>
    <row r="565" spans="1:8" x14ac:dyDescent="0.35">
      <c r="A565" t="str">
        <f t="shared" si="8"/>
        <v>UNION ALL SELECT 'H' AS RiskCode, 'Proportional RI' AS Transaction_Type, 'Y' AS Non_Life_Annuity_Flag, 'Non-Life Annuities other than relating to health' AS Solvency_II_Class, 'NLA_O' AS ShortSIIClass, '' AS Part_VII_LIC_Flag, '2004' AS Last_YOA</v>
      </c>
      <c r="B565" s="52" t="s">
        <v>560</v>
      </c>
      <c r="C565" s="53" t="s">
        <v>936</v>
      </c>
      <c r="D565" s="53" t="s">
        <v>933</v>
      </c>
      <c r="E565" s="53" t="s">
        <v>934</v>
      </c>
      <c r="F565" s="53" t="s">
        <v>935</v>
      </c>
      <c r="G565" s="53"/>
      <c r="H565" s="54">
        <v>2004</v>
      </c>
    </row>
    <row r="566" spans="1:8" x14ac:dyDescent="0.35">
      <c r="A566" t="str">
        <f t="shared" si="8"/>
        <v>UNION ALL SELECT 'H2' AS RiskCode, 'Direct' AS Transaction_Type, 'N' AS Non_Life_Annuity_Flag, 'Direct - Marine, aviation and transport' AS Solvency_II_Class, 'D_MAT' AS ShortSIIClass, '' AS Part_VII_LIC_Flag, '9999' AS Last_YOA</v>
      </c>
      <c r="B566" s="52" t="s">
        <v>265</v>
      </c>
      <c r="C566" s="53" t="s">
        <v>692</v>
      </c>
      <c r="D566" s="53" t="s">
        <v>594</v>
      </c>
      <c r="E566" s="53" t="s">
        <v>931</v>
      </c>
      <c r="F566" s="53" t="s">
        <v>932</v>
      </c>
      <c r="G566" s="53"/>
      <c r="H566" s="54">
        <v>9999</v>
      </c>
    </row>
    <row r="567" spans="1:8" x14ac:dyDescent="0.35">
      <c r="A567" t="str">
        <f t="shared" si="8"/>
        <v>UNION ALL SELECT 'H2' AS RiskCode, 'Direct' AS Transaction_Type, 'Y' AS Non_Life_Annuity_Flag, 'Non-Life Annuities other than relating to health' AS Solvency_II_Class, 'NLA_O' AS ShortSIIClass, '' AS Part_VII_LIC_Flag, '9999' AS Last_YOA</v>
      </c>
      <c r="B567" s="52" t="s">
        <v>265</v>
      </c>
      <c r="C567" s="53" t="s">
        <v>692</v>
      </c>
      <c r="D567" s="53" t="s">
        <v>933</v>
      </c>
      <c r="E567" s="53" t="s">
        <v>934</v>
      </c>
      <c r="F567" s="53" t="s">
        <v>935</v>
      </c>
      <c r="G567" s="53"/>
      <c r="H567" s="54">
        <v>9999</v>
      </c>
    </row>
    <row r="568" spans="1:8" x14ac:dyDescent="0.35">
      <c r="A568" t="str">
        <f t="shared" si="8"/>
        <v>UNION ALL SELECT 'H2' AS RiskCode, 'Non-Proportional RI' AS Transaction_Type, 'N' AS Non_Life_Annuity_Flag, 'Non-Proportional RI - Marine, aviation and transport reinsurance' AS Solvency_II_Class, 'NP_MAT' AS ShortSIIClass, '' AS Part_VII_LIC_Flag, '9999' AS Last_YOA</v>
      </c>
      <c r="B568" s="52" t="s">
        <v>265</v>
      </c>
      <c r="C568" s="53" t="s">
        <v>962</v>
      </c>
      <c r="D568" s="53" t="s">
        <v>594</v>
      </c>
      <c r="E568" s="53" t="s">
        <v>965</v>
      </c>
      <c r="F568" s="53" t="s">
        <v>939</v>
      </c>
      <c r="G568" s="53"/>
      <c r="H568" s="54">
        <v>9999</v>
      </c>
    </row>
    <row r="569" spans="1:8" x14ac:dyDescent="0.35">
      <c r="A569" t="str">
        <f t="shared" si="8"/>
        <v>UNION ALL SELECT 'H2' AS RiskCode, 'Non-Proportional RI' AS Transaction_Type, 'Y' AS Non_Life_Annuity_Flag, 'Non-Life Annuities other than relating to health' AS Solvency_II_Class, 'NLA_O' AS ShortSIIClass, '' AS Part_VII_LIC_Flag, '9999' AS Last_YOA</v>
      </c>
      <c r="B569" s="52" t="s">
        <v>265</v>
      </c>
      <c r="C569" s="53" t="s">
        <v>962</v>
      </c>
      <c r="D569" s="53" t="s">
        <v>933</v>
      </c>
      <c r="E569" s="53" t="s">
        <v>934</v>
      </c>
      <c r="F569" s="53" t="s">
        <v>935</v>
      </c>
      <c r="G569" s="53"/>
      <c r="H569" s="54">
        <v>9999</v>
      </c>
    </row>
    <row r="570" spans="1:8" x14ac:dyDescent="0.35">
      <c r="A570" t="str">
        <f t="shared" si="8"/>
        <v>UNION ALL SELECT 'H2' AS RiskCode, 'Proportional RI' AS Transaction_Type, 'N' AS Non_Life_Annuity_Flag, 'Proportional RI - Marine, aviation and transport' AS Solvency_II_Class, 'P_MAT' AS ShortSIIClass, '' AS Part_VII_LIC_Flag, '9999' AS Last_YOA</v>
      </c>
      <c r="B570" s="52" t="s">
        <v>265</v>
      </c>
      <c r="C570" s="53" t="s">
        <v>936</v>
      </c>
      <c r="D570" s="53" t="s">
        <v>594</v>
      </c>
      <c r="E570" s="53" t="s">
        <v>937</v>
      </c>
      <c r="F570" s="53" t="s">
        <v>938</v>
      </c>
      <c r="G570" s="53"/>
      <c r="H570" s="54">
        <v>9999</v>
      </c>
    </row>
    <row r="571" spans="1:8" x14ac:dyDescent="0.35">
      <c r="A571" t="str">
        <f t="shared" si="8"/>
        <v>UNION ALL SELECT 'H2' AS RiskCode, 'Proportional RI' AS Transaction_Type, 'Y' AS Non_Life_Annuity_Flag, 'Non-Life Annuities other than relating to health' AS Solvency_II_Class, 'NLA_O' AS ShortSIIClass, '' AS Part_VII_LIC_Flag, '9999' AS Last_YOA</v>
      </c>
      <c r="B571" s="52" t="s">
        <v>265</v>
      </c>
      <c r="C571" s="53" t="s">
        <v>936</v>
      </c>
      <c r="D571" s="53" t="s">
        <v>933</v>
      </c>
      <c r="E571" s="53" t="s">
        <v>934</v>
      </c>
      <c r="F571" s="53" t="s">
        <v>935</v>
      </c>
      <c r="G571" s="53"/>
      <c r="H571" s="54">
        <v>9999</v>
      </c>
    </row>
    <row r="572" spans="1:8" x14ac:dyDescent="0.35">
      <c r="A572" t="str">
        <f t="shared" si="8"/>
        <v>UNION ALL SELECT 'H3' AS RiskCode, 'Direct' AS Transaction_Type, 'N' AS Non_Life_Annuity_Flag, 'Direct - Marine, aviation and transport' AS Solvency_II_Class, 'D_MAT' AS ShortSIIClass, '' AS Part_VII_LIC_Flag, '9999' AS Last_YOA</v>
      </c>
      <c r="B572" s="52" t="s">
        <v>271</v>
      </c>
      <c r="C572" s="53" t="s">
        <v>692</v>
      </c>
      <c r="D572" s="53" t="s">
        <v>594</v>
      </c>
      <c r="E572" s="53" t="s">
        <v>931</v>
      </c>
      <c r="F572" s="53" t="s">
        <v>932</v>
      </c>
      <c r="G572" s="53"/>
      <c r="H572" s="54">
        <v>9999</v>
      </c>
    </row>
    <row r="573" spans="1:8" x14ac:dyDescent="0.35">
      <c r="A573" t="str">
        <f t="shared" si="8"/>
        <v>UNION ALL SELECT 'H3' AS RiskCode, 'Direct' AS Transaction_Type, 'Y' AS Non_Life_Annuity_Flag, 'Non-Life Annuities other than relating to health' AS Solvency_II_Class, 'NLA_O' AS ShortSIIClass, '' AS Part_VII_LIC_Flag, '9999' AS Last_YOA</v>
      </c>
      <c r="B573" s="52" t="s">
        <v>271</v>
      </c>
      <c r="C573" s="53" t="s">
        <v>692</v>
      </c>
      <c r="D573" s="53" t="s">
        <v>933</v>
      </c>
      <c r="E573" s="53" t="s">
        <v>934</v>
      </c>
      <c r="F573" s="53" t="s">
        <v>935</v>
      </c>
      <c r="G573" s="53"/>
      <c r="H573" s="54">
        <v>9999</v>
      </c>
    </row>
    <row r="574" spans="1:8" x14ac:dyDescent="0.35">
      <c r="A574" t="str">
        <f t="shared" si="8"/>
        <v>UNION ALL SELECT 'H3' AS RiskCode, 'Non-Proportional RI' AS Transaction_Type, 'N' AS Non_Life_Annuity_Flag, 'Non-Proportional RI - Marine, aviation and transport reinsurance' AS Solvency_II_Class, 'NP_MAT' AS ShortSIIClass, '' AS Part_VII_LIC_Flag, '9999' AS Last_YOA</v>
      </c>
      <c r="B574" s="52" t="s">
        <v>271</v>
      </c>
      <c r="C574" s="53" t="s">
        <v>962</v>
      </c>
      <c r="D574" s="53" t="s">
        <v>594</v>
      </c>
      <c r="E574" s="53" t="s">
        <v>965</v>
      </c>
      <c r="F574" s="53" t="s">
        <v>939</v>
      </c>
      <c r="G574" s="53"/>
      <c r="H574" s="54">
        <v>9999</v>
      </c>
    </row>
    <row r="575" spans="1:8" x14ac:dyDescent="0.35">
      <c r="A575" t="str">
        <f t="shared" si="8"/>
        <v>UNION ALL SELECT 'H3' AS RiskCode, 'Non-Proportional RI' AS Transaction_Type, 'Y' AS Non_Life_Annuity_Flag, 'Non-Life Annuities other than relating to health' AS Solvency_II_Class, 'NLA_O' AS ShortSIIClass, '' AS Part_VII_LIC_Flag, '9999' AS Last_YOA</v>
      </c>
      <c r="B575" s="52" t="s">
        <v>271</v>
      </c>
      <c r="C575" s="53" t="s">
        <v>962</v>
      </c>
      <c r="D575" s="53" t="s">
        <v>933</v>
      </c>
      <c r="E575" s="53" t="s">
        <v>934</v>
      </c>
      <c r="F575" s="53" t="s">
        <v>935</v>
      </c>
      <c r="G575" s="53"/>
      <c r="H575" s="54">
        <v>9999</v>
      </c>
    </row>
    <row r="576" spans="1:8" x14ac:dyDescent="0.35">
      <c r="A576" t="str">
        <f t="shared" si="8"/>
        <v>UNION ALL SELECT 'H3' AS RiskCode, 'Proportional RI' AS Transaction_Type, 'N' AS Non_Life_Annuity_Flag, 'Proportional RI - Marine, aviation and transport' AS Solvency_II_Class, 'P_MAT' AS ShortSIIClass, '' AS Part_VII_LIC_Flag, '9999' AS Last_YOA</v>
      </c>
      <c r="B576" s="52" t="s">
        <v>271</v>
      </c>
      <c r="C576" s="53" t="s">
        <v>936</v>
      </c>
      <c r="D576" s="53" t="s">
        <v>594</v>
      </c>
      <c r="E576" s="53" t="s">
        <v>937</v>
      </c>
      <c r="F576" s="53" t="s">
        <v>938</v>
      </c>
      <c r="G576" s="53"/>
      <c r="H576" s="54">
        <v>9999</v>
      </c>
    </row>
    <row r="577" spans="1:8" x14ac:dyDescent="0.35">
      <c r="A577" t="str">
        <f t="shared" si="8"/>
        <v>UNION ALL SELECT 'H3' AS RiskCode, 'Proportional RI' AS Transaction_Type, 'Y' AS Non_Life_Annuity_Flag, 'Non-Life Annuities other than relating to health' AS Solvency_II_Class, 'NLA_O' AS ShortSIIClass, '' AS Part_VII_LIC_Flag, '9999' AS Last_YOA</v>
      </c>
      <c r="B577" s="52" t="s">
        <v>271</v>
      </c>
      <c r="C577" s="53" t="s">
        <v>936</v>
      </c>
      <c r="D577" s="53" t="s">
        <v>933</v>
      </c>
      <c r="E577" s="53" t="s">
        <v>934</v>
      </c>
      <c r="F577" s="53" t="s">
        <v>935</v>
      </c>
      <c r="G577" s="53"/>
      <c r="H577" s="54">
        <v>9999</v>
      </c>
    </row>
    <row r="578" spans="1:8" x14ac:dyDescent="0.35">
      <c r="A578" t="str">
        <f t="shared" si="8"/>
        <v>UNION ALL SELECT 'HA' AS RiskCode, 'Direct' AS Transaction_Type, 'N' AS Non_Life_Annuity_Flag, 'Direct - Fire and other damage to property' AS Solvency_II_Class, 'D_FP' AS ShortSIIClass, '' AS Part_VII_LIC_Flag, '9999' AS Last_YOA</v>
      </c>
      <c r="B578" s="52" t="s">
        <v>562</v>
      </c>
      <c r="C578" s="53" t="s">
        <v>692</v>
      </c>
      <c r="D578" s="53" t="s">
        <v>594</v>
      </c>
      <c r="E578" s="53" t="s">
        <v>946</v>
      </c>
      <c r="F578" s="53" t="s">
        <v>947</v>
      </c>
      <c r="G578" s="53"/>
      <c r="H578" s="54">
        <v>9999</v>
      </c>
    </row>
    <row r="579" spans="1:8" x14ac:dyDescent="0.35">
      <c r="A579" t="str">
        <f t="shared" ref="A579:A642" si="9">CONCATENATE("UNION ALL SELECT '", B579, "' AS RiskCode, '", C579, "' AS Transaction_Type, '", D579, "' AS Non_Life_Annuity_Flag, '", SUBSTITUTE(E579, "'", "''"), "' AS Solvency_II_Class, '", F579, "' AS ShortSIIClass, '", G579, "' AS Part_VII_LIC_Flag, '", H579, "'", " AS Last_YOA")</f>
        <v>UNION ALL SELECT 'HA' AS RiskCode, 'Direct' AS Transaction_Type, 'Y' AS Non_Life_Annuity_Flag, 'Non-Life Annuities other than relating to health' AS Solvency_II_Class, 'NLA_O' AS ShortSIIClass, '' AS Part_VII_LIC_Flag, '9999' AS Last_YOA</v>
      </c>
      <c r="B579" s="52" t="s">
        <v>562</v>
      </c>
      <c r="C579" s="53" t="s">
        <v>692</v>
      </c>
      <c r="D579" s="53" t="s">
        <v>933</v>
      </c>
      <c r="E579" s="53" t="s">
        <v>934</v>
      </c>
      <c r="F579" s="53" t="s">
        <v>935</v>
      </c>
      <c r="G579" s="53"/>
      <c r="H579" s="54">
        <v>9999</v>
      </c>
    </row>
    <row r="580" spans="1:8" x14ac:dyDescent="0.35">
      <c r="A580" t="str">
        <f t="shared" si="9"/>
        <v>UNION ALL SELECT 'HA' AS RiskCode, 'Proportional RI' AS Transaction_Type, 'N' AS Non_Life_Annuity_Flag, 'Proportional RI - Fire and other damage to property' AS Solvency_II_Class, 'P_FP' AS ShortSIIClass, '' AS Part_VII_LIC_Flag, '9999' AS Last_YOA</v>
      </c>
      <c r="B580" s="52" t="s">
        <v>562</v>
      </c>
      <c r="C580" s="53" t="s">
        <v>936</v>
      </c>
      <c r="D580" s="53" t="s">
        <v>594</v>
      </c>
      <c r="E580" s="53" t="s">
        <v>948</v>
      </c>
      <c r="F580" s="53" t="s">
        <v>949</v>
      </c>
      <c r="G580" s="53"/>
      <c r="H580" s="54">
        <v>9999</v>
      </c>
    </row>
    <row r="581" spans="1:8" x14ac:dyDescent="0.35">
      <c r="A581" t="str">
        <f t="shared" si="9"/>
        <v>UNION ALL SELECT 'HA' AS RiskCode, 'Proportional RI' AS Transaction_Type, 'Y' AS Non_Life_Annuity_Flag, 'Non-Life Annuities other than relating to health' AS Solvency_II_Class, 'NLA_O' AS ShortSIIClass, '' AS Part_VII_LIC_Flag, '9999' AS Last_YOA</v>
      </c>
      <c r="B581" s="52" t="s">
        <v>562</v>
      </c>
      <c r="C581" s="53" t="s">
        <v>936</v>
      </c>
      <c r="D581" s="53" t="s">
        <v>933</v>
      </c>
      <c r="E581" s="53" t="s">
        <v>934</v>
      </c>
      <c r="F581" s="53" t="s">
        <v>935</v>
      </c>
      <c r="G581" s="53"/>
      <c r="H581" s="54">
        <v>9999</v>
      </c>
    </row>
    <row r="582" spans="1:8" x14ac:dyDescent="0.35">
      <c r="A582" t="str">
        <f t="shared" si="9"/>
        <v>UNION ALL SELECT 'HP' AS RiskCode, 'Direct' AS Transaction_Type, 'N' AS Non_Life_Annuity_Flag, 'Direct - Fire and other damage to property' AS Solvency_II_Class, 'D_FP' AS ShortSIIClass, '' AS Part_VII_LIC_Flag, '9999' AS Last_YOA</v>
      </c>
      <c r="B582" s="52" t="s">
        <v>456</v>
      </c>
      <c r="C582" s="53" t="s">
        <v>692</v>
      </c>
      <c r="D582" s="53" t="s">
        <v>594</v>
      </c>
      <c r="E582" s="53" t="s">
        <v>946</v>
      </c>
      <c r="F582" s="53" t="s">
        <v>947</v>
      </c>
      <c r="G582" s="53"/>
      <c r="H582" s="54">
        <v>9999</v>
      </c>
    </row>
    <row r="583" spans="1:8" x14ac:dyDescent="0.35">
      <c r="A583" t="str">
        <f t="shared" si="9"/>
        <v>UNION ALL SELECT 'HP' AS RiskCode, 'Direct' AS Transaction_Type, 'Y' AS Non_Life_Annuity_Flag, 'Non-Life Annuities other than relating to health' AS Solvency_II_Class, 'NLA_O' AS ShortSIIClass, '' AS Part_VII_LIC_Flag, '9999' AS Last_YOA</v>
      </c>
      <c r="B583" s="52" t="s">
        <v>456</v>
      </c>
      <c r="C583" s="53" t="s">
        <v>692</v>
      </c>
      <c r="D583" s="53" t="s">
        <v>933</v>
      </c>
      <c r="E583" s="53" t="s">
        <v>934</v>
      </c>
      <c r="F583" s="53" t="s">
        <v>935</v>
      </c>
      <c r="G583" s="53"/>
      <c r="H583" s="54">
        <v>9999</v>
      </c>
    </row>
    <row r="584" spans="1:8" x14ac:dyDescent="0.35">
      <c r="A584" t="str">
        <f t="shared" si="9"/>
        <v>UNION ALL SELECT 'HP' AS RiskCode, 'Non-Proportional RI' AS Transaction_Type, 'N' AS Non_Life_Annuity_Flag, 'Non-Proportional RI - Property reinsurance' AS Solvency_II_Class, 'NP_P' AS ShortSIIClass, '' AS Part_VII_LIC_Flag, '9999' AS Last_YOA</v>
      </c>
      <c r="B584" s="52" t="s">
        <v>456</v>
      </c>
      <c r="C584" s="53" t="s">
        <v>962</v>
      </c>
      <c r="D584" s="53" t="s">
        <v>594</v>
      </c>
      <c r="E584" s="53" t="s">
        <v>963</v>
      </c>
      <c r="F584" s="53" t="s">
        <v>964</v>
      </c>
      <c r="G584" s="53"/>
      <c r="H584" s="54">
        <v>9999</v>
      </c>
    </row>
    <row r="585" spans="1:8" x14ac:dyDescent="0.35">
      <c r="A585" t="str">
        <f t="shared" si="9"/>
        <v>UNION ALL SELECT 'HP' AS RiskCode, 'Non-Proportional RI' AS Transaction_Type, 'Y' AS Non_Life_Annuity_Flag, 'Non-Life Annuities other than relating to health' AS Solvency_II_Class, 'NLA_O' AS ShortSIIClass, '' AS Part_VII_LIC_Flag, '9999' AS Last_YOA</v>
      </c>
      <c r="B585" s="52" t="s">
        <v>456</v>
      </c>
      <c r="C585" s="53" t="s">
        <v>962</v>
      </c>
      <c r="D585" s="53" t="s">
        <v>933</v>
      </c>
      <c r="E585" s="53" t="s">
        <v>934</v>
      </c>
      <c r="F585" s="53" t="s">
        <v>935</v>
      </c>
      <c r="G585" s="53"/>
      <c r="H585" s="54">
        <v>9999</v>
      </c>
    </row>
    <row r="586" spans="1:8" x14ac:dyDescent="0.35">
      <c r="A586" t="str">
        <f t="shared" si="9"/>
        <v>UNION ALL SELECT 'HP' AS RiskCode, 'Proportional RI' AS Transaction_Type, 'N' AS Non_Life_Annuity_Flag, 'Proportional RI - Fire and other damage to property' AS Solvency_II_Class, 'P_FP' AS ShortSIIClass, '' AS Part_VII_LIC_Flag, '9999' AS Last_YOA</v>
      </c>
      <c r="B586" s="52" t="s">
        <v>456</v>
      </c>
      <c r="C586" s="53" t="s">
        <v>936</v>
      </c>
      <c r="D586" s="53" t="s">
        <v>594</v>
      </c>
      <c r="E586" s="53" t="s">
        <v>948</v>
      </c>
      <c r="F586" s="53" t="s">
        <v>949</v>
      </c>
      <c r="G586" s="53"/>
      <c r="H586" s="54">
        <v>9999</v>
      </c>
    </row>
    <row r="587" spans="1:8" x14ac:dyDescent="0.35">
      <c r="A587" t="str">
        <f t="shared" si="9"/>
        <v>UNION ALL SELECT 'HP' AS RiskCode, 'Proportional RI' AS Transaction_Type, 'Y' AS Non_Life_Annuity_Flag, 'Non-Life Annuities other than relating to health' AS Solvency_II_Class, 'NLA_O' AS ShortSIIClass, '' AS Part_VII_LIC_Flag, '9999' AS Last_YOA</v>
      </c>
      <c r="B587" s="52" t="s">
        <v>456</v>
      </c>
      <c r="C587" s="53" t="s">
        <v>936</v>
      </c>
      <c r="D587" s="53" t="s">
        <v>933</v>
      </c>
      <c r="E587" s="53" t="s">
        <v>934</v>
      </c>
      <c r="F587" s="53" t="s">
        <v>935</v>
      </c>
      <c r="G587" s="53"/>
      <c r="H587" s="54">
        <v>9999</v>
      </c>
    </row>
    <row r="588" spans="1:8" x14ac:dyDescent="0.35">
      <c r="A588" t="str">
        <f t="shared" si="9"/>
        <v>UNION ALL SELECT 'HX' AS RiskCode, 'Non-Proportional RI' AS Transaction_Type, 'N' AS Non_Life_Annuity_Flag, 'Non-Proportional RI - Marine, aviation and transport reinsurance' AS Solvency_II_Class, 'NP_MAT' AS ShortSIIClass, '' AS Part_VII_LIC_Flag, '2007' AS Last_YOA</v>
      </c>
      <c r="B588" s="52" t="s">
        <v>480</v>
      </c>
      <c r="C588" s="53" t="s">
        <v>962</v>
      </c>
      <c r="D588" s="53" t="s">
        <v>594</v>
      </c>
      <c r="E588" s="53" t="s">
        <v>965</v>
      </c>
      <c r="F588" s="53" t="s">
        <v>939</v>
      </c>
      <c r="G588" s="53"/>
      <c r="H588" s="54">
        <v>2007</v>
      </c>
    </row>
    <row r="589" spans="1:8" x14ac:dyDescent="0.35">
      <c r="A589" t="str">
        <f t="shared" si="9"/>
        <v>UNION ALL SELECT 'HX' AS RiskCode, 'Non-Proportional RI' AS Transaction_Type, 'Y' AS Non_Life_Annuity_Flag, 'Non-Life Annuities other than relating to health' AS Solvency_II_Class, 'NLA_O' AS ShortSIIClass, '' AS Part_VII_LIC_Flag, '2007' AS Last_YOA</v>
      </c>
      <c r="B589" s="52" t="s">
        <v>480</v>
      </c>
      <c r="C589" s="53" t="s">
        <v>962</v>
      </c>
      <c r="D589" s="53" t="s">
        <v>933</v>
      </c>
      <c r="E589" s="53" t="s">
        <v>934</v>
      </c>
      <c r="F589" s="53" t="s">
        <v>935</v>
      </c>
      <c r="G589" s="53"/>
      <c r="H589" s="54">
        <v>2007</v>
      </c>
    </row>
    <row r="590" spans="1:8" x14ac:dyDescent="0.35">
      <c r="A590" t="str">
        <f t="shared" si="9"/>
        <v>UNION ALL SELECT 'HX' AS RiskCode, 'Proportional RI' AS Transaction_Type, 'N' AS Non_Life_Annuity_Flag, 'Proportional RI - Marine, aviation and transport' AS Solvency_II_Class, 'P_MAT' AS ShortSIIClass, 'Y' AS Part_VII_LIC_Flag, '2007' AS Last_YOA</v>
      </c>
      <c r="B590" s="52" t="s">
        <v>480</v>
      </c>
      <c r="C590" s="53" t="s">
        <v>936</v>
      </c>
      <c r="D590" s="53" t="s">
        <v>594</v>
      </c>
      <c r="E590" s="53" t="s">
        <v>937</v>
      </c>
      <c r="F590" s="53" t="s">
        <v>938</v>
      </c>
      <c r="G590" s="53" t="s">
        <v>933</v>
      </c>
      <c r="H590" s="54">
        <v>2007</v>
      </c>
    </row>
    <row r="591" spans="1:8" x14ac:dyDescent="0.35">
      <c r="A591" t="str">
        <f t="shared" si="9"/>
        <v>UNION ALL SELECT 'HX' AS RiskCode, 'Proportional RI' AS Transaction_Type, 'Y' AS Non_Life_Annuity_Flag, 'Non-Life Annuities other than relating to health' AS Solvency_II_Class, 'NLA_O' AS ShortSIIClass, 'Y' AS Part_VII_LIC_Flag, '2007' AS Last_YOA</v>
      </c>
      <c r="B591" s="52" t="s">
        <v>480</v>
      </c>
      <c r="C591" s="53" t="s">
        <v>936</v>
      </c>
      <c r="D591" s="53" t="s">
        <v>933</v>
      </c>
      <c r="E591" s="53" t="s">
        <v>934</v>
      </c>
      <c r="F591" s="53" t="s">
        <v>935</v>
      </c>
      <c r="G591" s="53" t="s">
        <v>933</v>
      </c>
      <c r="H591" s="54">
        <v>2007</v>
      </c>
    </row>
    <row r="592" spans="1:8" x14ac:dyDescent="0.35">
      <c r="A592" t="str">
        <f t="shared" si="9"/>
        <v>UNION ALL SELECT 'JB' AS RiskCode, 'Direct' AS Transaction_Type, 'N' AS Non_Life_Annuity_Flag, 'Direct - Fire and other damage to property' AS Solvency_II_Class, 'D_FP' AS ShortSIIClass, '' AS Part_VII_LIC_Flag, '9999' AS Last_YOA</v>
      </c>
      <c r="B592" s="52" t="s">
        <v>564</v>
      </c>
      <c r="C592" s="53" t="s">
        <v>692</v>
      </c>
      <c r="D592" s="53" t="s">
        <v>594</v>
      </c>
      <c r="E592" s="53" t="s">
        <v>946</v>
      </c>
      <c r="F592" s="53" t="s">
        <v>947</v>
      </c>
      <c r="G592" s="53"/>
      <c r="H592" s="54">
        <v>9999</v>
      </c>
    </row>
    <row r="593" spans="1:8" x14ac:dyDescent="0.35">
      <c r="A593" t="str">
        <f t="shared" si="9"/>
        <v>UNION ALL SELECT 'JB' AS RiskCode, 'Direct' AS Transaction_Type, 'Y' AS Non_Life_Annuity_Flag, 'Non-Life Annuities other than relating to health' AS Solvency_II_Class, 'NLA_O' AS ShortSIIClass, '' AS Part_VII_LIC_Flag, '9999' AS Last_YOA</v>
      </c>
      <c r="B593" s="52" t="s">
        <v>564</v>
      </c>
      <c r="C593" s="53" t="s">
        <v>692</v>
      </c>
      <c r="D593" s="53" t="s">
        <v>933</v>
      </c>
      <c r="E593" s="53" t="s">
        <v>934</v>
      </c>
      <c r="F593" s="53" t="s">
        <v>935</v>
      </c>
      <c r="G593" s="53"/>
      <c r="H593" s="54">
        <v>9999</v>
      </c>
    </row>
    <row r="594" spans="1:8" x14ac:dyDescent="0.35">
      <c r="A594" t="str">
        <f t="shared" si="9"/>
        <v>UNION ALL SELECT 'JB' AS RiskCode, 'Non-Proportional RI' AS Transaction_Type, 'N' AS Non_Life_Annuity_Flag, 'Non-Proportional RI - Property reinsurance' AS Solvency_II_Class, 'NP_P' AS ShortSIIClass, '' AS Part_VII_LIC_Flag, '9999' AS Last_YOA</v>
      </c>
      <c r="B594" s="52" t="s">
        <v>564</v>
      </c>
      <c r="C594" s="53" t="s">
        <v>962</v>
      </c>
      <c r="D594" s="53" t="s">
        <v>594</v>
      </c>
      <c r="E594" s="53" t="s">
        <v>963</v>
      </c>
      <c r="F594" s="53" t="s">
        <v>964</v>
      </c>
      <c r="G594" s="53"/>
      <c r="H594" s="54">
        <v>9999</v>
      </c>
    </row>
    <row r="595" spans="1:8" x14ac:dyDescent="0.35">
      <c r="A595" t="str">
        <f t="shared" si="9"/>
        <v>UNION ALL SELECT 'JB' AS RiskCode, 'Non-Proportional RI' AS Transaction_Type, 'Y' AS Non_Life_Annuity_Flag, 'Non-Life Annuities other than relating to health' AS Solvency_II_Class, 'NLA_O' AS ShortSIIClass, '' AS Part_VII_LIC_Flag, '9999' AS Last_YOA</v>
      </c>
      <c r="B595" s="52" t="s">
        <v>564</v>
      </c>
      <c r="C595" s="53" t="s">
        <v>962</v>
      </c>
      <c r="D595" s="53" t="s">
        <v>933</v>
      </c>
      <c r="E595" s="53" t="s">
        <v>934</v>
      </c>
      <c r="F595" s="53" t="s">
        <v>935</v>
      </c>
      <c r="G595" s="53"/>
      <c r="H595" s="54">
        <v>9999</v>
      </c>
    </row>
    <row r="596" spans="1:8" x14ac:dyDescent="0.35">
      <c r="A596" t="str">
        <f t="shared" si="9"/>
        <v>UNION ALL SELECT 'JB' AS RiskCode, 'Proportional RI' AS Transaction_Type, 'N' AS Non_Life_Annuity_Flag, 'Proportional RI - Fire and other damage to property' AS Solvency_II_Class, 'P_FP' AS ShortSIIClass, '' AS Part_VII_LIC_Flag, '9999' AS Last_YOA</v>
      </c>
      <c r="B596" s="52" t="s">
        <v>564</v>
      </c>
      <c r="C596" s="53" t="s">
        <v>936</v>
      </c>
      <c r="D596" s="53" t="s">
        <v>594</v>
      </c>
      <c r="E596" s="53" t="s">
        <v>948</v>
      </c>
      <c r="F596" s="53" t="s">
        <v>949</v>
      </c>
      <c r="G596" s="53"/>
      <c r="H596" s="54">
        <v>9999</v>
      </c>
    </row>
    <row r="597" spans="1:8" x14ac:dyDescent="0.35">
      <c r="A597" t="str">
        <f t="shared" si="9"/>
        <v>UNION ALL SELECT 'JB' AS RiskCode, 'Proportional RI' AS Transaction_Type, 'Y' AS Non_Life_Annuity_Flag, 'Non-Life Annuities other than relating to health' AS Solvency_II_Class, 'NLA_O' AS ShortSIIClass, '' AS Part_VII_LIC_Flag, '9999' AS Last_YOA</v>
      </c>
      <c r="B597" s="52" t="s">
        <v>564</v>
      </c>
      <c r="C597" s="53" t="s">
        <v>936</v>
      </c>
      <c r="D597" s="53" t="s">
        <v>933</v>
      </c>
      <c r="E597" s="53" t="s">
        <v>934</v>
      </c>
      <c r="F597" s="53" t="s">
        <v>935</v>
      </c>
      <c r="G597" s="53"/>
      <c r="H597" s="54">
        <v>9999</v>
      </c>
    </row>
    <row r="598" spans="1:8" x14ac:dyDescent="0.35">
      <c r="A598" t="str">
        <f t="shared" si="9"/>
        <v>UNION ALL SELECT 'K' AS RiskCode, 'Direct' AS Transaction_Type, 'N' AS Non_Life_Annuity_Flag, 'Direct - Income protection' AS Solvency_II_Class, 'D_IP' AS ShortSIIClass, '' AS Part_VII_LIC_Flag, '1994' AS Last_YOA</v>
      </c>
      <c r="B598" s="52" t="s">
        <v>566</v>
      </c>
      <c r="C598" s="53" t="s">
        <v>692</v>
      </c>
      <c r="D598" s="53" t="s">
        <v>594</v>
      </c>
      <c r="E598" s="53" t="s">
        <v>940</v>
      </c>
      <c r="F598" s="53" t="s">
        <v>941</v>
      </c>
      <c r="G598" s="53"/>
      <c r="H598" s="54">
        <v>1994</v>
      </c>
    </row>
    <row r="599" spans="1:8" x14ac:dyDescent="0.35">
      <c r="A599" t="str">
        <f t="shared" si="9"/>
        <v>UNION ALL SELECT 'K' AS RiskCode, 'Direct' AS Transaction_Type, 'Y' AS Non_Life_Annuity_Flag, 'Non-Life Annuities relating to health' AS Solvency_II_Class, 'NLA_H' AS ShortSIIClass, '' AS Part_VII_LIC_Flag, '1994' AS Last_YOA</v>
      </c>
      <c r="B599" s="52" t="s">
        <v>566</v>
      </c>
      <c r="C599" s="53" t="s">
        <v>692</v>
      </c>
      <c r="D599" s="53" t="s">
        <v>933</v>
      </c>
      <c r="E599" s="53" t="s">
        <v>942</v>
      </c>
      <c r="F599" s="53" t="s">
        <v>943</v>
      </c>
      <c r="G599" s="53"/>
      <c r="H599" s="54">
        <v>1994</v>
      </c>
    </row>
    <row r="600" spans="1:8" x14ac:dyDescent="0.35">
      <c r="A600" t="str">
        <f t="shared" si="9"/>
        <v>UNION ALL SELECT 'K' AS RiskCode, 'Non-Proportional RI' AS Transaction_Type, 'N' AS Non_Life_Annuity_Flag, 'Non-Proportional RI - Health reinsurance' AS Solvency_II_Class, 'NP_H' AS ShortSIIClass, '' AS Part_VII_LIC_Flag, '1994' AS Last_YOA</v>
      </c>
      <c r="B600" s="52" t="s">
        <v>566</v>
      </c>
      <c r="C600" s="53" t="s">
        <v>962</v>
      </c>
      <c r="D600" s="53" t="s">
        <v>594</v>
      </c>
      <c r="E600" s="53" t="s">
        <v>972</v>
      </c>
      <c r="F600" s="53" t="s">
        <v>973</v>
      </c>
      <c r="G600" s="53"/>
      <c r="H600" s="54">
        <v>1994</v>
      </c>
    </row>
    <row r="601" spans="1:8" x14ac:dyDescent="0.35">
      <c r="A601" t="str">
        <f t="shared" si="9"/>
        <v>UNION ALL SELECT 'K' AS RiskCode, 'Non-Proportional RI' AS Transaction_Type, 'Y' AS Non_Life_Annuity_Flag, 'Non-Life Annuities relating to health' AS Solvency_II_Class, 'NLA_H' AS ShortSIIClass, '' AS Part_VII_LIC_Flag, '1994' AS Last_YOA</v>
      </c>
      <c r="B601" s="52" t="s">
        <v>566</v>
      </c>
      <c r="C601" s="53" t="s">
        <v>962</v>
      </c>
      <c r="D601" s="53" t="s">
        <v>933</v>
      </c>
      <c r="E601" s="53" t="s">
        <v>942</v>
      </c>
      <c r="F601" s="53" t="s">
        <v>943</v>
      </c>
      <c r="G601" s="53"/>
      <c r="H601" s="54">
        <v>1994</v>
      </c>
    </row>
    <row r="602" spans="1:8" x14ac:dyDescent="0.35">
      <c r="A602" t="str">
        <f t="shared" si="9"/>
        <v>UNION ALL SELECT 'K' AS RiskCode, 'Proportional RI' AS Transaction_Type, 'N' AS Non_Life_Annuity_Flag, 'Proportional RI - Income protection' AS Solvency_II_Class, 'P_IP' AS ShortSIIClass, '' AS Part_VII_LIC_Flag, '1994' AS Last_YOA</v>
      </c>
      <c r="B602" s="52" t="s">
        <v>566</v>
      </c>
      <c r="C602" s="53" t="s">
        <v>936</v>
      </c>
      <c r="D602" s="53" t="s">
        <v>594</v>
      </c>
      <c r="E602" s="53" t="s">
        <v>944</v>
      </c>
      <c r="F602" s="53" t="s">
        <v>945</v>
      </c>
      <c r="G602" s="53"/>
      <c r="H602" s="54">
        <v>1994</v>
      </c>
    </row>
    <row r="603" spans="1:8" x14ac:dyDescent="0.35">
      <c r="A603" t="str">
        <f t="shared" si="9"/>
        <v>UNION ALL SELECT 'K' AS RiskCode, 'Proportional RI' AS Transaction_Type, 'Y' AS Non_Life_Annuity_Flag, 'Non-Life Annuities relating to health' AS Solvency_II_Class, 'NLA_H' AS ShortSIIClass, '' AS Part_VII_LIC_Flag, '1994' AS Last_YOA</v>
      </c>
      <c r="B603" s="52" t="s">
        <v>566</v>
      </c>
      <c r="C603" s="53" t="s">
        <v>936</v>
      </c>
      <c r="D603" s="53" t="s">
        <v>933</v>
      </c>
      <c r="E603" s="53" t="s">
        <v>942</v>
      </c>
      <c r="F603" s="53" t="s">
        <v>943</v>
      </c>
      <c r="G603" s="53"/>
      <c r="H603" s="54">
        <v>1994</v>
      </c>
    </row>
    <row r="604" spans="1:8" x14ac:dyDescent="0.35">
      <c r="A604" t="str">
        <f t="shared" si="9"/>
        <v>UNION ALL SELECT 'KA' AS RiskCode, 'Direct' AS Transaction_Type, 'N' AS Non_Life_Annuity_Flag, 'Direct - Income protection' AS Solvency_II_Class, 'D_IP' AS ShortSIIClass, '' AS Part_VII_LIC_Flag, '9999' AS Last_YOA</v>
      </c>
      <c r="B604" s="52" t="s">
        <v>426</v>
      </c>
      <c r="C604" s="53" t="s">
        <v>692</v>
      </c>
      <c r="D604" s="53" t="s">
        <v>594</v>
      </c>
      <c r="E604" s="53" t="s">
        <v>940</v>
      </c>
      <c r="F604" s="53" t="s">
        <v>941</v>
      </c>
      <c r="G604" s="53"/>
      <c r="H604" s="54">
        <v>9999</v>
      </c>
    </row>
    <row r="605" spans="1:8" x14ac:dyDescent="0.35">
      <c r="A605" t="str">
        <f t="shared" si="9"/>
        <v>UNION ALL SELECT 'KA' AS RiskCode, 'Direct' AS Transaction_Type, 'Y' AS Non_Life_Annuity_Flag, 'Non-Life Annuities relating to health' AS Solvency_II_Class, 'NLA_H' AS ShortSIIClass, '' AS Part_VII_LIC_Flag, '9999' AS Last_YOA</v>
      </c>
      <c r="B605" s="52" t="s">
        <v>426</v>
      </c>
      <c r="C605" s="53" t="s">
        <v>692</v>
      </c>
      <c r="D605" s="53" t="s">
        <v>933</v>
      </c>
      <c r="E605" s="53" t="s">
        <v>942</v>
      </c>
      <c r="F605" s="53" t="s">
        <v>943</v>
      </c>
      <c r="G605" s="53"/>
      <c r="H605" s="54">
        <v>9999</v>
      </c>
    </row>
    <row r="606" spans="1:8" x14ac:dyDescent="0.35">
      <c r="A606" t="str">
        <f t="shared" si="9"/>
        <v>UNION ALL SELECT 'KA' AS RiskCode, 'Non-Proportional RI' AS Transaction_Type, 'N' AS Non_Life_Annuity_Flag, 'Non-Proportional RI - Health reinsurance' AS Solvency_II_Class, 'NP_H' AS ShortSIIClass, '' AS Part_VII_LIC_Flag, '9999' AS Last_YOA</v>
      </c>
      <c r="B606" s="52" t="s">
        <v>426</v>
      </c>
      <c r="C606" s="53" t="s">
        <v>962</v>
      </c>
      <c r="D606" s="53" t="s">
        <v>594</v>
      </c>
      <c r="E606" s="53" t="s">
        <v>972</v>
      </c>
      <c r="F606" s="53" t="s">
        <v>973</v>
      </c>
      <c r="G606" s="53"/>
      <c r="H606" s="54">
        <v>9999</v>
      </c>
    </row>
    <row r="607" spans="1:8" x14ac:dyDescent="0.35">
      <c r="A607" t="str">
        <f t="shared" si="9"/>
        <v>UNION ALL SELECT 'KA' AS RiskCode, 'Non-Proportional RI' AS Transaction_Type, 'Y' AS Non_Life_Annuity_Flag, 'Non-Life Annuities relating to health' AS Solvency_II_Class, 'NLA_H' AS ShortSIIClass, '' AS Part_VII_LIC_Flag, '9999' AS Last_YOA</v>
      </c>
      <c r="B607" s="52" t="s">
        <v>426</v>
      </c>
      <c r="C607" s="53" t="s">
        <v>962</v>
      </c>
      <c r="D607" s="53" t="s">
        <v>933</v>
      </c>
      <c r="E607" s="53" t="s">
        <v>942</v>
      </c>
      <c r="F607" s="53" t="s">
        <v>943</v>
      </c>
      <c r="G607" s="53"/>
      <c r="H607" s="54">
        <v>9999</v>
      </c>
    </row>
    <row r="608" spans="1:8" x14ac:dyDescent="0.35">
      <c r="A608" t="str">
        <f t="shared" si="9"/>
        <v>UNION ALL SELECT 'KA' AS RiskCode, 'Proportional RI' AS Transaction_Type, 'N' AS Non_Life_Annuity_Flag, 'Proportional RI - Income protection' AS Solvency_II_Class, 'P_IP' AS ShortSIIClass, '' AS Part_VII_LIC_Flag, '9999' AS Last_YOA</v>
      </c>
      <c r="B608" s="52" t="s">
        <v>426</v>
      </c>
      <c r="C608" s="53" t="s">
        <v>936</v>
      </c>
      <c r="D608" s="53" t="s">
        <v>594</v>
      </c>
      <c r="E608" s="53" t="s">
        <v>944</v>
      </c>
      <c r="F608" s="53" t="s">
        <v>945</v>
      </c>
      <c r="G608" s="53"/>
      <c r="H608" s="54">
        <v>9999</v>
      </c>
    </row>
    <row r="609" spans="1:8" x14ac:dyDescent="0.35">
      <c r="A609" t="str">
        <f t="shared" si="9"/>
        <v>UNION ALL SELECT 'KA' AS RiskCode, 'Proportional RI' AS Transaction_Type, 'Y' AS Non_Life_Annuity_Flag, 'Non-Life Annuities relating to health' AS Solvency_II_Class, 'NLA_H' AS ShortSIIClass, '' AS Part_VII_LIC_Flag, '9999' AS Last_YOA</v>
      </c>
      <c r="B609" s="52" t="s">
        <v>426</v>
      </c>
      <c r="C609" s="53" t="s">
        <v>936</v>
      </c>
      <c r="D609" s="53" t="s">
        <v>933</v>
      </c>
      <c r="E609" s="53" t="s">
        <v>942</v>
      </c>
      <c r="F609" s="53" t="s">
        <v>943</v>
      </c>
      <c r="G609" s="53"/>
      <c r="H609" s="54">
        <v>9999</v>
      </c>
    </row>
    <row r="610" spans="1:8" x14ac:dyDescent="0.35">
      <c r="A610" t="str">
        <f t="shared" si="9"/>
        <v>UNION ALL SELECT 'KB' AS RiskCode, 'Direct' AS Transaction_Type, 'N' AS Non_Life_Annuity_Flag, 'Direct - Income protection' AS Solvency_II_Class, 'D_IP' AS ShortSIIClass, '' AS Part_VII_LIC_Flag, '9999' AS Last_YOA</v>
      </c>
      <c r="B610" s="52" t="s">
        <v>99</v>
      </c>
      <c r="C610" s="53" t="s">
        <v>692</v>
      </c>
      <c r="D610" s="53" t="s">
        <v>594</v>
      </c>
      <c r="E610" s="53" t="s">
        <v>940</v>
      </c>
      <c r="F610" s="53" t="s">
        <v>941</v>
      </c>
      <c r="G610" s="53"/>
      <c r="H610" s="54">
        <v>9999</v>
      </c>
    </row>
    <row r="611" spans="1:8" x14ac:dyDescent="0.35">
      <c r="A611" t="str">
        <f t="shared" si="9"/>
        <v>UNION ALL SELECT 'KB' AS RiskCode, 'Direct' AS Transaction_Type, 'Y' AS Non_Life_Annuity_Flag, 'Non-Life Annuities relating to health' AS Solvency_II_Class, 'NLA_H' AS ShortSIIClass, '' AS Part_VII_LIC_Flag, '9999' AS Last_YOA</v>
      </c>
      <c r="B611" s="52" t="s">
        <v>99</v>
      </c>
      <c r="C611" s="53" t="s">
        <v>692</v>
      </c>
      <c r="D611" s="53" t="s">
        <v>933</v>
      </c>
      <c r="E611" s="53" t="s">
        <v>942</v>
      </c>
      <c r="F611" s="53" t="s">
        <v>943</v>
      </c>
      <c r="G611" s="53"/>
      <c r="H611" s="54">
        <v>9999</v>
      </c>
    </row>
    <row r="612" spans="1:8" x14ac:dyDescent="0.35">
      <c r="A612" t="str">
        <f t="shared" si="9"/>
        <v>UNION ALL SELECT 'KB' AS RiskCode, 'Non-Proportional RI' AS Transaction_Type, 'N' AS Non_Life_Annuity_Flag, 'Non-Proportional RI - Health reinsurance' AS Solvency_II_Class, 'NP_H' AS ShortSIIClass, '' AS Part_VII_LIC_Flag, '9999' AS Last_YOA</v>
      </c>
      <c r="B612" s="52" t="s">
        <v>99</v>
      </c>
      <c r="C612" s="53" t="s">
        <v>962</v>
      </c>
      <c r="D612" s="53" t="s">
        <v>594</v>
      </c>
      <c r="E612" s="53" t="s">
        <v>972</v>
      </c>
      <c r="F612" s="53" t="s">
        <v>973</v>
      </c>
      <c r="G612" s="53"/>
      <c r="H612" s="54">
        <v>9999</v>
      </c>
    </row>
    <row r="613" spans="1:8" x14ac:dyDescent="0.35">
      <c r="A613" t="str">
        <f t="shared" si="9"/>
        <v>UNION ALL SELECT 'KB' AS RiskCode, 'Non-Proportional RI' AS Transaction_Type, 'Y' AS Non_Life_Annuity_Flag, 'Non-Life Annuities relating to health' AS Solvency_II_Class, 'NLA_H' AS ShortSIIClass, '' AS Part_VII_LIC_Flag, '9999' AS Last_YOA</v>
      </c>
      <c r="B613" s="52" t="s">
        <v>99</v>
      </c>
      <c r="C613" s="53" t="s">
        <v>962</v>
      </c>
      <c r="D613" s="53" t="s">
        <v>933</v>
      </c>
      <c r="E613" s="53" t="s">
        <v>942</v>
      </c>
      <c r="F613" s="53" t="s">
        <v>943</v>
      </c>
      <c r="G613" s="53"/>
      <c r="H613" s="54">
        <v>9999</v>
      </c>
    </row>
    <row r="614" spans="1:8" x14ac:dyDescent="0.35">
      <c r="A614" t="str">
        <f t="shared" si="9"/>
        <v>UNION ALL SELECT 'KB' AS RiskCode, 'Proportional RI' AS Transaction_Type, 'N' AS Non_Life_Annuity_Flag, 'Proportional RI - Income protection' AS Solvency_II_Class, 'P_IP' AS ShortSIIClass, '' AS Part_VII_LIC_Flag, '9999' AS Last_YOA</v>
      </c>
      <c r="B614" s="52" t="s">
        <v>99</v>
      </c>
      <c r="C614" s="53" t="s">
        <v>936</v>
      </c>
      <c r="D614" s="53" t="s">
        <v>594</v>
      </c>
      <c r="E614" s="53" t="s">
        <v>944</v>
      </c>
      <c r="F614" s="53" t="s">
        <v>945</v>
      </c>
      <c r="G614" s="53"/>
      <c r="H614" s="54">
        <v>9999</v>
      </c>
    </row>
    <row r="615" spans="1:8" x14ac:dyDescent="0.35">
      <c r="A615" t="str">
        <f t="shared" si="9"/>
        <v>UNION ALL SELECT 'KB' AS RiskCode, 'Proportional RI' AS Transaction_Type, 'Y' AS Non_Life_Annuity_Flag, 'Non-Life Annuities relating to health' AS Solvency_II_Class, 'NLA_H' AS ShortSIIClass, '' AS Part_VII_LIC_Flag, '9999' AS Last_YOA</v>
      </c>
      <c r="B615" s="52" t="s">
        <v>99</v>
      </c>
      <c r="C615" s="53" t="s">
        <v>936</v>
      </c>
      <c r="D615" s="53" t="s">
        <v>933</v>
      </c>
      <c r="E615" s="53" t="s">
        <v>942</v>
      </c>
      <c r="F615" s="53" t="s">
        <v>943</v>
      </c>
      <c r="G615" s="53"/>
      <c r="H615" s="54">
        <v>9999</v>
      </c>
    </row>
    <row r="616" spans="1:8" x14ac:dyDescent="0.35">
      <c r="A616" t="str">
        <f t="shared" si="9"/>
        <v>UNION ALL SELECT 'KC' AS RiskCode, 'Direct' AS Transaction_Type, 'N' AS Non_Life_Annuity_Flag, 'Direct - Income protection' AS Solvency_II_Class, 'D_IP' AS ShortSIIClass, '' AS Part_VII_LIC_Flag, '9999' AS Last_YOA</v>
      </c>
      <c r="B616" s="52" t="s">
        <v>428</v>
      </c>
      <c r="C616" s="53" t="s">
        <v>692</v>
      </c>
      <c r="D616" s="53" t="s">
        <v>594</v>
      </c>
      <c r="E616" s="53" t="s">
        <v>940</v>
      </c>
      <c r="F616" s="53" t="s">
        <v>941</v>
      </c>
      <c r="G616" s="53"/>
      <c r="H616" s="54">
        <v>9999</v>
      </c>
    </row>
    <row r="617" spans="1:8" x14ac:dyDescent="0.35">
      <c r="A617" t="str">
        <f t="shared" si="9"/>
        <v>UNION ALL SELECT 'KC' AS RiskCode, 'Direct' AS Transaction_Type, 'Y' AS Non_Life_Annuity_Flag, 'Non-Life Annuities relating to health' AS Solvency_II_Class, 'NLA_H' AS ShortSIIClass, '' AS Part_VII_LIC_Flag, '9999' AS Last_YOA</v>
      </c>
      <c r="B617" s="52" t="s">
        <v>428</v>
      </c>
      <c r="C617" s="53" t="s">
        <v>692</v>
      </c>
      <c r="D617" s="53" t="s">
        <v>933</v>
      </c>
      <c r="E617" s="53" t="s">
        <v>942</v>
      </c>
      <c r="F617" s="53" t="s">
        <v>943</v>
      </c>
      <c r="G617" s="53"/>
      <c r="H617" s="54">
        <v>9999</v>
      </c>
    </row>
    <row r="618" spans="1:8" x14ac:dyDescent="0.35">
      <c r="A618" t="str">
        <f t="shared" si="9"/>
        <v>UNION ALL SELECT 'KC' AS RiskCode, 'Non-Proportional RI' AS Transaction_Type, 'N' AS Non_Life_Annuity_Flag, 'Non-Proportional RI - Health reinsurance' AS Solvency_II_Class, 'NP_H' AS ShortSIIClass, '' AS Part_VII_LIC_Flag, '9999' AS Last_YOA</v>
      </c>
      <c r="B618" s="52" t="s">
        <v>428</v>
      </c>
      <c r="C618" s="53" t="s">
        <v>962</v>
      </c>
      <c r="D618" s="53" t="s">
        <v>594</v>
      </c>
      <c r="E618" s="53" t="s">
        <v>972</v>
      </c>
      <c r="F618" s="53" t="s">
        <v>973</v>
      </c>
      <c r="G618" s="53"/>
      <c r="H618" s="53">
        <v>9999</v>
      </c>
    </row>
    <row r="619" spans="1:8" x14ac:dyDescent="0.35">
      <c r="A619" t="str">
        <f t="shared" si="9"/>
        <v>UNION ALL SELECT 'KC' AS RiskCode, 'Non-Proportional RI' AS Transaction_Type, 'Y' AS Non_Life_Annuity_Flag, 'Non-Life Annuities relating to health' AS Solvency_II_Class, 'NLA_H' AS ShortSIIClass, '' AS Part_VII_LIC_Flag, '9999' AS Last_YOA</v>
      </c>
      <c r="B619" s="52" t="s">
        <v>428</v>
      </c>
      <c r="C619" s="53" t="s">
        <v>962</v>
      </c>
      <c r="D619" s="53" t="s">
        <v>933</v>
      </c>
      <c r="E619" s="53" t="s">
        <v>942</v>
      </c>
      <c r="F619" s="53" t="s">
        <v>943</v>
      </c>
      <c r="G619" s="53"/>
      <c r="H619" s="54">
        <v>9999</v>
      </c>
    </row>
    <row r="620" spans="1:8" x14ac:dyDescent="0.35">
      <c r="A620" t="str">
        <f t="shared" si="9"/>
        <v>UNION ALL SELECT 'KC' AS RiskCode, 'Proportional RI' AS Transaction_Type, 'N' AS Non_Life_Annuity_Flag, 'Proportional RI - Income protection' AS Solvency_II_Class, 'P_IP' AS ShortSIIClass, '' AS Part_VII_LIC_Flag, '9999' AS Last_YOA</v>
      </c>
      <c r="B620" s="52" t="s">
        <v>428</v>
      </c>
      <c r="C620" s="53" t="s">
        <v>936</v>
      </c>
      <c r="D620" s="53" t="s">
        <v>594</v>
      </c>
      <c r="E620" s="53" t="s">
        <v>944</v>
      </c>
      <c r="F620" s="53" t="s">
        <v>945</v>
      </c>
      <c r="G620" s="53"/>
      <c r="H620" s="54">
        <v>9999</v>
      </c>
    </row>
    <row r="621" spans="1:8" x14ac:dyDescent="0.35">
      <c r="A621" t="str">
        <f t="shared" si="9"/>
        <v>UNION ALL SELECT 'KC' AS RiskCode, 'Proportional RI' AS Transaction_Type, 'Y' AS Non_Life_Annuity_Flag, 'Non-Life Annuities relating to health' AS Solvency_II_Class, 'NLA_H' AS ShortSIIClass, '' AS Part_VII_LIC_Flag, '9999' AS Last_YOA</v>
      </c>
      <c r="B621" s="52" t="s">
        <v>428</v>
      </c>
      <c r="C621" s="53" t="s">
        <v>936</v>
      </c>
      <c r="D621" s="53" t="s">
        <v>933</v>
      </c>
      <c r="E621" s="53" t="s">
        <v>942</v>
      </c>
      <c r="F621" s="53" t="s">
        <v>943</v>
      </c>
      <c r="G621" s="53"/>
      <c r="H621" s="54">
        <v>9999</v>
      </c>
    </row>
    <row r="622" spans="1:8" x14ac:dyDescent="0.35">
      <c r="A622" t="str">
        <f t="shared" si="9"/>
        <v>UNION ALL SELECT 'KD' AS RiskCode, 'Direct' AS Transaction_Type, 'N' AS Non_Life_Annuity_Flag, 'Direct - Income protection' AS Solvency_II_Class, 'D_IP' AS ShortSIIClass, '' AS Part_VII_LIC_Flag, '1994' AS Last_YOA</v>
      </c>
      <c r="B622" s="52" t="s">
        <v>568</v>
      </c>
      <c r="C622" s="53" t="s">
        <v>692</v>
      </c>
      <c r="D622" s="53" t="s">
        <v>594</v>
      </c>
      <c r="E622" s="53" t="s">
        <v>940</v>
      </c>
      <c r="F622" s="53" t="s">
        <v>941</v>
      </c>
      <c r="G622" s="53"/>
      <c r="H622" s="54">
        <v>1994</v>
      </c>
    </row>
    <row r="623" spans="1:8" x14ac:dyDescent="0.35">
      <c r="A623" t="str">
        <f t="shared" si="9"/>
        <v>UNION ALL SELECT 'KD' AS RiskCode, 'Direct' AS Transaction_Type, 'Y' AS Non_Life_Annuity_Flag, 'Non-Life Annuities relating to health' AS Solvency_II_Class, 'NLA_H' AS ShortSIIClass, '' AS Part_VII_LIC_Flag, '1994' AS Last_YOA</v>
      </c>
      <c r="B623" s="52" t="s">
        <v>568</v>
      </c>
      <c r="C623" s="53" t="s">
        <v>692</v>
      </c>
      <c r="D623" s="53" t="s">
        <v>933</v>
      </c>
      <c r="E623" s="53" t="s">
        <v>942</v>
      </c>
      <c r="F623" s="53" t="s">
        <v>943</v>
      </c>
      <c r="G623" s="53"/>
      <c r="H623" s="54">
        <v>1994</v>
      </c>
    </row>
    <row r="624" spans="1:8" x14ac:dyDescent="0.35">
      <c r="A624" t="str">
        <f t="shared" si="9"/>
        <v>UNION ALL SELECT 'KD' AS RiskCode, 'Non-Proportional RI' AS Transaction_Type, 'N' AS Non_Life_Annuity_Flag, 'Non-Proportional RI - Health reinsurance' AS Solvency_II_Class, 'NP_H' AS ShortSIIClass, '' AS Part_VII_LIC_Flag, '1994' AS Last_YOA</v>
      </c>
      <c r="B624" s="52" t="s">
        <v>568</v>
      </c>
      <c r="C624" s="53" t="s">
        <v>962</v>
      </c>
      <c r="D624" s="53" t="s">
        <v>594</v>
      </c>
      <c r="E624" s="53" t="s">
        <v>972</v>
      </c>
      <c r="F624" s="53" t="s">
        <v>973</v>
      </c>
      <c r="G624" s="53"/>
      <c r="H624" s="54">
        <v>1994</v>
      </c>
    </row>
    <row r="625" spans="1:8" x14ac:dyDescent="0.35">
      <c r="A625" t="str">
        <f t="shared" si="9"/>
        <v>UNION ALL SELECT 'KD' AS RiskCode, 'Non-Proportional RI' AS Transaction_Type, 'Y' AS Non_Life_Annuity_Flag, 'Non-Life Annuities relating to health' AS Solvency_II_Class, 'NLA_H' AS ShortSIIClass, '' AS Part_VII_LIC_Flag, '1994' AS Last_YOA</v>
      </c>
      <c r="B625" s="52" t="s">
        <v>568</v>
      </c>
      <c r="C625" s="53" t="s">
        <v>962</v>
      </c>
      <c r="D625" s="53" t="s">
        <v>933</v>
      </c>
      <c r="E625" s="53" t="s">
        <v>942</v>
      </c>
      <c r="F625" s="53" t="s">
        <v>943</v>
      </c>
      <c r="G625" s="53"/>
      <c r="H625" s="54">
        <v>1994</v>
      </c>
    </row>
    <row r="626" spans="1:8" x14ac:dyDescent="0.35">
      <c r="A626" t="str">
        <f t="shared" si="9"/>
        <v>UNION ALL SELECT 'KD' AS RiskCode, 'Proportional RI' AS Transaction_Type, 'N' AS Non_Life_Annuity_Flag, 'Proportional RI - Income protection' AS Solvency_II_Class, 'P_IP' AS ShortSIIClass, '' AS Part_VII_LIC_Flag, '1994' AS Last_YOA</v>
      </c>
      <c r="B626" s="52" t="s">
        <v>568</v>
      </c>
      <c r="C626" s="53" t="s">
        <v>936</v>
      </c>
      <c r="D626" s="53" t="s">
        <v>594</v>
      </c>
      <c r="E626" s="53" t="s">
        <v>944</v>
      </c>
      <c r="F626" s="53" t="s">
        <v>945</v>
      </c>
      <c r="G626" s="53"/>
      <c r="H626" s="54">
        <v>1994</v>
      </c>
    </row>
    <row r="627" spans="1:8" x14ac:dyDescent="0.35">
      <c r="A627" t="str">
        <f t="shared" si="9"/>
        <v>UNION ALL SELECT 'KD' AS RiskCode, 'Proportional RI' AS Transaction_Type, 'Y' AS Non_Life_Annuity_Flag, 'Non-Life Annuities relating to health' AS Solvency_II_Class, 'NLA_H' AS ShortSIIClass, '' AS Part_VII_LIC_Flag, '1994' AS Last_YOA</v>
      </c>
      <c r="B627" s="52" t="s">
        <v>568</v>
      </c>
      <c r="C627" s="53" t="s">
        <v>936</v>
      </c>
      <c r="D627" s="53" t="s">
        <v>933</v>
      </c>
      <c r="E627" s="53" t="s">
        <v>942</v>
      </c>
      <c r="F627" s="53" t="s">
        <v>943</v>
      </c>
      <c r="G627" s="53"/>
      <c r="H627" s="54">
        <v>1994</v>
      </c>
    </row>
    <row r="628" spans="1:8" x14ac:dyDescent="0.35">
      <c r="A628" t="str">
        <f t="shared" si="9"/>
        <v>UNION ALL SELECT 'KG' AS RiskCode, 'Direct' AS Transaction_Type, 'N' AS Non_Life_Annuity_Flag, 'Direct - Income protection' AS Solvency_II_Class, 'D_IP' AS ShortSIIClass, '' AS Part_VII_LIC_Flag, '9999' AS Last_YOA</v>
      </c>
      <c r="B628" s="52" t="s">
        <v>274</v>
      </c>
      <c r="C628" s="53" t="s">
        <v>692</v>
      </c>
      <c r="D628" s="53" t="s">
        <v>594</v>
      </c>
      <c r="E628" s="53" t="s">
        <v>940</v>
      </c>
      <c r="F628" s="53" t="s">
        <v>941</v>
      </c>
      <c r="G628" s="53"/>
      <c r="H628" s="54">
        <v>9999</v>
      </c>
    </row>
    <row r="629" spans="1:8" x14ac:dyDescent="0.35">
      <c r="A629" t="str">
        <f t="shared" si="9"/>
        <v>UNION ALL SELECT 'KG' AS RiskCode, 'Direct' AS Transaction_Type, 'Y' AS Non_Life_Annuity_Flag, 'Non-Life Annuities relating to health' AS Solvency_II_Class, 'NLA_H' AS ShortSIIClass, '' AS Part_VII_LIC_Flag, '9999' AS Last_YOA</v>
      </c>
      <c r="B629" s="52" t="s">
        <v>274</v>
      </c>
      <c r="C629" s="53" t="s">
        <v>692</v>
      </c>
      <c r="D629" s="53" t="s">
        <v>933</v>
      </c>
      <c r="E629" s="53" t="s">
        <v>942</v>
      </c>
      <c r="F629" s="53" t="s">
        <v>943</v>
      </c>
      <c r="G629" s="53"/>
      <c r="H629" s="54">
        <v>9999</v>
      </c>
    </row>
    <row r="630" spans="1:8" x14ac:dyDescent="0.35">
      <c r="A630" t="str">
        <f t="shared" si="9"/>
        <v>UNION ALL SELECT 'KG' AS RiskCode, 'Non-Proportional RI' AS Transaction_Type, 'N' AS Non_Life_Annuity_Flag, 'Non-Proportional RI - Health reinsurance' AS Solvency_II_Class, 'NP_H' AS ShortSIIClass, '' AS Part_VII_LIC_Flag, '9999' AS Last_YOA</v>
      </c>
      <c r="B630" s="52" t="s">
        <v>274</v>
      </c>
      <c r="C630" s="53" t="s">
        <v>962</v>
      </c>
      <c r="D630" s="53" t="s">
        <v>594</v>
      </c>
      <c r="E630" s="53" t="s">
        <v>972</v>
      </c>
      <c r="F630" s="53" t="s">
        <v>973</v>
      </c>
      <c r="G630" s="53"/>
      <c r="H630" s="54">
        <v>9999</v>
      </c>
    </row>
    <row r="631" spans="1:8" x14ac:dyDescent="0.35">
      <c r="A631" t="str">
        <f t="shared" si="9"/>
        <v>UNION ALL SELECT 'KG' AS RiskCode, 'Non-Proportional RI' AS Transaction_Type, 'Y' AS Non_Life_Annuity_Flag, 'Non-Life Annuities relating to health' AS Solvency_II_Class, 'NLA_H' AS ShortSIIClass, '' AS Part_VII_LIC_Flag, '9999' AS Last_YOA</v>
      </c>
      <c r="B631" s="52" t="s">
        <v>274</v>
      </c>
      <c r="C631" s="53" t="s">
        <v>962</v>
      </c>
      <c r="D631" s="53" t="s">
        <v>933</v>
      </c>
      <c r="E631" s="53" t="s">
        <v>942</v>
      </c>
      <c r="F631" s="53" t="s">
        <v>943</v>
      </c>
      <c r="G631" s="53"/>
      <c r="H631" s="54">
        <v>9999</v>
      </c>
    </row>
    <row r="632" spans="1:8" x14ac:dyDescent="0.35">
      <c r="A632" t="str">
        <f t="shared" si="9"/>
        <v>UNION ALL SELECT 'KG' AS RiskCode, 'Proportional RI' AS Transaction_Type, 'N' AS Non_Life_Annuity_Flag, 'Proportional RI - Income protection' AS Solvency_II_Class, 'P_IP' AS ShortSIIClass, '' AS Part_VII_LIC_Flag, '9999' AS Last_YOA</v>
      </c>
      <c r="B632" s="52" t="s">
        <v>274</v>
      </c>
      <c r="C632" s="53" t="s">
        <v>936</v>
      </c>
      <c r="D632" s="53" t="s">
        <v>594</v>
      </c>
      <c r="E632" s="53" t="s">
        <v>944</v>
      </c>
      <c r="F632" s="53" t="s">
        <v>945</v>
      </c>
      <c r="G632" s="53"/>
      <c r="H632" s="54">
        <v>9999</v>
      </c>
    </row>
    <row r="633" spans="1:8" x14ac:dyDescent="0.35">
      <c r="A633" t="str">
        <f t="shared" si="9"/>
        <v>UNION ALL SELECT 'KG' AS RiskCode, 'Proportional RI' AS Transaction_Type, 'Y' AS Non_Life_Annuity_Flag, 'Non-Life Annuities relating to health' AS Solvency_II_Class, 'NLA_H' AS ShortSIIClass, '' AS Part_VII_LIC_Flag, '9999' AS Last_YOA</v>
      </c>
      <c r="B633" s="52" t="s">
        <v>274</v>
      </c>
      <c r="C633" s="53" t="s">
        <v>936</v>
      </c>
      <c r="D633" s="53" t="s">
        <v>933</v>
      </c>
      <c r="E633" s="53" t="s">
        <v>942</v>
      </c>
      <c r="F633" s="53" t="s">
        <v>943</v>
      </c>
      <c r="G633" s="53"/>
      <c r="H633" s="54">
        <v>9999</v>
      </c>
    </row>
    <row r="634" spans="1:8" x14ac:dyDescent="0.35">
      <c r="A634" t="str">
        <f t="shared" si="9"/>
        <v>UNION ALL SELECT 'KK' AS RiskCode, 'Direct' AS Transaction_Type, 'N' AS Non_Life_Annuity_Flag, 'Direct - Income protection' AS Solvency_II_Class, 'D_IP' AS ShortSIIClass, '' AS Part_VII_LIC_Flag, '2004' AS Last_YOA</v>
      </c>
      <c r="B634" s="52" t="s">
        <v>430</v>
      </c>
      <c r="C634" s="53" t="s">
        <v>692</v>
      </c>
      <c r="D634" s="53" t="s">
        <v>594</v>
      </c>
      <c r="E634" s="53" t="s">
        <v>940</v>
      </c>
      <c r="F634" s="53" t="s">
        <v>941</v>
      </c>
      <c r="G634" s="53"/>
      <c r="H634" s="54">
        <v>2004</v>
      </c>
    </row>
    <row r="635" spans="1:8" x14ac:dyDescent="0.35">
      <c r="A635" t="str">
        <f t="shared" si="9"/>
        <v>UNION ALL SELECT 'KK' AS RiskCode, 'Direct' AS Transaction_Type, 'Y' AS Non_Life_Annuity_Flag, 'Non-Life Annuities relating to health' AS Solvency_II_Class, 'NLA_H' AS ShortSIIClass, '' AS Part_VII_LIC_Flag, '2004' AS Last_YOA</v>
      </c>
      <c r="B635" s="52" t="s">
        <v>430</v>
      </c>
      <c r="C635" s="53" t="s">
        <v>692</v>
      </c>
      <c r="D635" s="53" t="s">
        <v>933</v>
      </c>
      <c r="E635" s="53" t="s">
        <v>942</v>
      </c>
      <c r="F635" s="53" t="s">
        <v>943</v>
      </c>
      <c r="G635" s="53"/>
      <c r="H635" s="54">
        <v>2004</v>
      </c>
    </row>
    <row r="636" spans="1:8" x14ac:dyDescent="0.35">
      <c r="A636" t="str">
        <f t="shared" si="9"/>
        <v>UNION ALL SELECT 'KK' AS RiskCode, 'Non-Proportional RI' AS Transaction_Type, 'N' AS Non_Life_Annuity_Flag, 'Non-Proportional RI - Health reinsurance' AS Solvency_II_Class, 'NP_H' AS ShortSIIClass, '' AS Part_VII_LIC_Flag, '2004' AS Last_YOA</v>
      </c>
      <c r="B636" s="52" t="s">
        <v>430</v>
      </c>
      <c r="C636" s="53" t="s">
        <v>962</v>
      </c>
      <c r="D636" s="53" t="s">
        <v>594</v>
      </c>
      <c r="E636" s="53" t="s">
        <v>972</v>
      </c>
      <c r="F636" s="53" t="s">
        <v>973</v>
      </c>
      <c r="G636" s="53"/>
      <c r="H636" s="54">
        <v>2004</v>
      </c>
    </row>
    <row r="637" spans="1:8" x14ac:dyDescent="0.35">
      <c r="A637" t="str">
        <f t="shared" si="9"/>
        <v>UNION ALL SELECT 'KK' AS RiskCode, 'Non-Proportional RI' AS Transaction_Type, 'Y' AS Non_Life_Annuity_Flag, 'Non-Life Annuities relating to health' AS Solvency_II_Class, 'NLA_H' AS ShortSIIClass, '' AS Part_VII_LIC_Flag, '2004' AS Last_YOA</v>
      </c>
      <c r="B637" s="52" t="s">
        <v>430</v>
      </c>
      <c r="C637" s="53" t="s">
        <v>962</v>
      </c>
      <c r="D637" s="53" t="s">
        <v>933</v>
      </c>
      <c r="E637" s="53" t="s">
        <v>942</v>
      </c>
      <c r="F637" s="53" t="s">
        <v>943</v>
      </c>
      <c r="G637" s="53"/>
      <c r="H637" s="54">
        <v>2004</v>
      </c>
    </row>
    <row r="638" spans="1:8" x14ac:dyDescent="0.35">
      <c r="A638" t="str">
        <f t="shared" si="9"/>
        <v>UNION ALL SELECT 'KK' AS RiskCode, 'Proportional RI' AS Transaction_Type, 'N' AS Non_Life_Annuity_Flag, 'Proportional RI - Income protection' AS Solvency_II_Class, 'P_IP' AS ShortSIIClass, '' AS Part_VII_LIC_Flag, '2004' AS Last_YOA</v>
      </c>
      <c r="B638" s="52" t="s">
        <v>430</v>
      </c>
      <c r="C638" s="53" t="s">
        <v>936</v>
      </c>
      <c r="D638" s="53" t="s">
        <v>594</v>
      </c>
      <c r="E638" s="53" t="s">
        <v>944</v>
      </c>
      <c r="F638" s="53" t="s">
        <v>945</v>
      </c>
      <c r="G638" s="53"/>
      <c r="H638" s="54">
        <v>2004</v>
      </c>
    </row>
    <row r="639" spans="1:8" x14ac:dyDescent="0.35">
      <c r="A639" t="str">
        <f t="shared" si="9"/>
        <v>UNION ALL SELECT 'KK' AS RiskCode, 'Proportional RI' AS Transaction_Type, 'Y' AS Non_Life_Annuity_Flag, 'Non-Life Annuities relating to health' AS Solvency_II_Class, 'NLA_H' AS ShortSIIClass, '' AS Part_VII_LIC_Flag, '2004' AS Last_YOA</v>
      </c>
      <c r="B639" s="52" t="s">
        <v>430</v>
      </c>
      <c r="C639" s="53" t="s">
        <v>936</v>
      </c>
      <c r="D639" s="53" t="s">
        <v>933</v>
      </c>
      <c r="E639" s="53" t="s">
        <v>942</v>
      </c>
      <c r="F639" s="53" t="s">
        <v>943</v>
      </c>
      <c r="G639" s="53"/>
      <c r="H639" s="54">
        <v>2004</v>
      </c>
    </row>
    <row r="640" spans="1:8" x14ac:dyDescent="0.35">
      <c r="A640" t="str">
        <f t="shared" si="9"/>
        <v>UNION ALL SELECT 'KL' AS RiskCode, 'Non-Proportional RI' AS Transaction_Type, 'N' AS Non_Life_Annuity_Flag, 'Non-Proportional RI - Health reinsurance' AS Solvency_II_Class, 'NP_H' AS ShortSIIClass, '' AS Part_VII_LIC_Flag, '2007' AS Last_YOA</v>
      </c>
      <c r="B640" s="52" t="s">
        <v>432</v>
      </c>
      <c r="C640" s="53" t="s">
        <v>962</v>
      </c>
      <c r="D640" s="53" t="s">
        <v>594</v>
      </c>
      <c r="E640" s="53" t="s">
        <v>972</v>
      </c>
      <c r="F640" s="53" t="s">
        <v>973</v>
      </c>
      <c r="G640" s="53"/>
      <c r="H640" s="54">
        <v>2007</v>
      </c>
    </row>
    <row r="641" spans="1:8" x14ac:dyDescent="0.35">
      <c r="A641" t="str">
        <f t="shared" si="9"/>
        <v>UNION ALL SELECT 'KL' AS RiskCode, 'Non-Proportional RI' AS Transaction_Type, 'Y' AS Non_Life_Annuity_Flag, 'Non-Life Annuities relating to health' AS Solvency_II_Class, 'NLA_H' AS ShortSIIClass, '' AS Part_VII_LIC_Flag, '2007' AS Last_YOA</v>
      </c>
      <c r="B641" s="52" t="s">
        <v>432</v>
      </c>
      <c r="C641" s="53" t="s">
        <v>962</v>
      </c>
      <c r="D641" s="53" t="s">
        <v>933</v>
      </c>
      <c r="E641" s="53" t="s">
        <v>942</v>
      </c>
      <c r="F641" s="53" t="s">
        <v>943</v>
      </c>
      <c r="G641" s="53"/>
      <c r="H641" s="54">
        <v>2007</v>
      </c>
    </row>
    <row r="642" spans="1:8" x14ac:dyDescent="0.35">
      <c r="A642" t="str">
        <f t="shared" si="9"/>
        <v>UNION ALL SELECT 'KL' AS RiskCode, 'Proportional RI' AS Transaction_Type, 'N' AS Non_Life_Annuity_Flag, 'Proportional RI - Income protection' AS Solvency_II_Class, 'P_IP' AS ShortSIIClass, 'Y' AS Part_VII_LIC_Flag, '2007' AS Last_YOA</v>
      </c>
      <c r="B642" s="52" t="s">
        <v>432</v>
      </c>
      <c r="C642" s="53" t="s">
        <v>936</v>
      </c>
      <c r="D642" s="53" t="s">
        <v>594</v>
      </c>
      <c r="E642" s="53" t="s">
        <v>944</v>
      </c>
      <c r="F642" s="53" t="s">
        <v>945</v>
      </c>
      <c r="G642" s="53" t="s">
        <v>933</v>
      </c>
      <c r="H642" s="54">
        <v>2007</v>
      </c>
    </row>
    <row r="643" spans="1:8" x14ac:dyDescent="0.35">
      <c r="A643" t="str">
        <f t="shared" ref="A643:A706" si="10">CONCATENATE("UNION ALL SELECT '", B643, "' AS RiskCode, '", C643, "' AS Transaction_Type, '", D643, "' AS Non_Life_Annuity_Flag, '", SUBSTITUTE(E643, "'", "''"), "' AS Solvency_II_Class, '", F643, "' AS ShortSIIClass, '", G643, "' AS Part_VII_LIC_Flag, '", H643, "'", " AS Last_YOA")</f>
        <v>UNION ALL SELECT 'KL' AS RiskCode, 'Proportional RI' AS Transaction_Type, 'Y' AS Non_Life_Annuity_Flag, 'Non-Life Annuities relating to health' AS Solvency_II_Class, 'NLA_H' AS ShortSIIClass, 'Y' AS Part_VII_LIC_Flag, '2007' AS Last_YOA</v>
      </c>
      <c r="B643" s="52" t="s">
        <v>432</v>
      </c>
      <c r="C643" s="53" t="s">
        <v>936</v>
      </c>
      <c r="D643" s="53" t="s">
        <v>933</v>
      </c>
      <c r="E643" s="53" t="s">
        <v>942</v>
      </c>
      <c r="F643" s="53" t="s">
        <v>943</v>
      </c>
      <c r="G643" s="53" t="s">
        <v>933</v>
      </c>
      <c r="H643" s="54">
        <v>2007</v>
      </c>
    </row>
    <row r="644" spans="1:8" x14ac:dyDescent="0.35">
      <c r="A644" t="str">
        <f t="shared" si="10"/>
        <v>UNION ALL SELECT 'KM' AS RiskCode, 'Direct' AS Transaction_Type, 'N' AS Non_Life_Annuity_Flag, 'Direct - Medical expenses' AS Solvency_II_Class, 'D_ME' AS ShortSIIClass, '' AS Part_VII_LIC_Flag, '9999' AS Last_YOA</v>
      </c>
      <c r="B644" s="52" t="s">
        <v>435</v>
      </c>
      <c r="C644" s="53" t="s">
        <v>692</v>
      </c>
      <c r="D644" s="53" t="s">
        <v>594</v>
      </c>
      <c r="E644" s="53" t="s">
        <v>975</v>
      </c>
      <c r="F644" s="53" t="s">
        <v>976</v>
      </c>
      <c r="G644" s="53"/>
      <c r="H644" s="54">
        <v>9999</v>
      </c>
    </row>
    <row r="645" spans="1:8" x14ac:dyDescent="0.35">
      <c r="A645" t="str">
        <f t="shared" si="10"/>
        <v>UNION ALL SELECT 'KM' AS RiskCode, 'Direct' AS Transaction_Type, 'Y' AS Non_Life_Annuity_Flag, 'Non-Life Annuities relating to health' AS Solvency_II_Class, 'NLA_H' AS ShortSIIClass, '' AS Part_VII_LIC_Flag, '9999' AS Last_YOA</v>
      </c>
      <c r="B645" s="52" t="s">
        <v>435</v>
      </c>
      <c r="C645" s="53" t="s">
        <v>692</v>
      </c>
      <c r="D645" s="53" t="s">
        <v>933</v>
      </c>
      <c r="E645" s="53" t="s">
        <v>942</v>
      </c>
      <c r="F645" s="53" t="s">
        <v>943</v>
      </c>
      <c r="G645" s="53"/>
      <c r="H645" s="54">
        <v>9999</v>
      </c>
    </row>
    <row r="646" spans="1:8" x14ac:dyDescent="0.35">
      <c r="A646" t="str">
        <f t="shared" si="10"/>
        <v>UNION ALL SELECT 'KM' AS RiskCode, 'Non-Proportional RI' AS Transaction_Type, 'N' AS Non_Life_Annuity_Flag, 'Non-Proportional RI - Health reinsurance' AS Solvency_II_Class, 'NP_H' AS ShortSIIClass, '' AS Part_VII_LIC_Flag, '9999' AS Last_YOA</v>
      </c>
      <c r="B646" s="52" t="s">
        <v>435</v>
      </c>
      <c r="C646" s="53" t="s">
        <v>962</v>
      </c>
      <c r="D646" s="53" t="s">
        <v>594</v>
      </c>
      <c r="E646" s="53" t="s">
        <v>972</v>
      </c>
      <c r="F646" s="53" t="s">
        <v>973</v>
      </c>
      <c r="G646" s="53"/>
      <c r="H646" s="54">
        <v>9999</v>
      </c>
    </row>
    <row r="647" spans="1:8" x14ac:dyDescent="0.35">
      <c r="A647" t="str">
        <f t="shared" si="10"/>
        <v>UNION ALL SELECT 'KM' AS RiskCode, 'Non-Proportional RI' AS Transaction_Type, 'Y' AS Non_Life_Annuity_Flag, 'Non-Life Annuities relating to health' AS Solvency_II_Class, 'NLA_H' AS ShortSIIClass, '' AS Part_VII_LIC_Flag, '9999' AS Last_YOA</v>
      </c>
      <c r="B647" s="52" t="s">
        <v>435</v>
      </c>
      <c r="C647" s="53" t="s">
        <v>962</v>
      </c>
      <c r="D647" s="53" t="s">
        <v>933</v>
      </c>
      <c r="E647" s="53" t="s">
        <v>942</v>
      </c>
      <c r="F647" s="53" t="s">
        <v>943</v>
      </c>
      <c r="G647" s="53"/>
      <c r="H647" s="54">
        <v>9999</v>
      </c>
    </row>
    <row r="648" spans="1:8" x14ac:dyDescent="0.35">
      <c r="A648" t="str">
        <f t="shared" si="10"/>
        <v>UNION ALL SELECT 'KM' AS RiskCode, 'Proportional RI' AS Transaction_Type, 'N' AS Non_Life_Annuity_Flag, 'Proportional RI - Medical expenses' AS Solvency_II_Class, 'P_ME' AS ShortSIIClass, '' AS Part_VII_LIC_Flag, '9999' AS Last_YOA</v>
      </c>
      <c r="B648" s="52" t="s">
        <v>435</v>
      </c>
      <c r="C648" s="53" t="s">
        <v>936</v>
      </c>
      <c r="D648" s="53" t="s">
        <v>594</v>
      </c>
      <c r="E648" s="53" t="s">
        <v>977</v>
      </c>
      <c r="F648" s="53" t="s">
        <v>978</v>
      </c>
      <c r="G648" s="53"/>
      <c r="H648" s="54">
        <v>9999</v>
      </c>
    </row>
    <row r="649" spans="1:8" x14ac:dyDescent="0.35">
      <c r="A649" t="str">
        <f t="shared" si="10"/>
        <v>UNION ALL SELECT 'KM' AS RiskCode, 'Proportional RI' AS Transaction_Type, 'Y' AS Non_Life_Annuity_Flag, 'Non-Life Annuities relating to health' AS Solvency_II_Class, 'NLA_H' AS ShortSIIClass, '' AS Part_VII_LIC_Flag, '9999' AS Last_YOA</v>
      </c>
      <c r="B649" s="52" t="s">
        <v>435</v>
      </c>
      <c r="C649" s="53" t="s">
        <v>936</v>
      </c>
      <c r="D649" s="53" t="s">
        <v>933</v>
      </c>
      <c r="E649" s="53" t="s">
        <v>942</v>
      </c>
      <c r="F649" s="53" t="s">
        <v>943</v>
      </c>
      <c r="G649" s="53"/>
      <c r="H649" s="54">
        <v>9999</v>
      </c>
    </row>
    <row r="650" spans="1:8" x14ac:dyDescent="0.35">
      <c r="A650" t="str">
        <f t="shared" si="10"/>
        <v>UNION ALL SELECT 'KP' AS RiskCode, 'Direct' AS Transaction_Type, 'N' AS Non_Life_Annuity_Flag, 'Direct - Miscellaneous financial loss' AS Solvency_II_Class, 'D_MFL' AS ShortSIIClass, '' AS Part_VII_LIC_Flag, '9999' AS Last_YOA</v>
      </c>
      <c r="B650" s="52" t="s">
        <v>150</v>
      </c>
      <c r="C650" s="53" t="s">
        <v>692</v>
      </c>
      <c r="D650" s="53" t="s">
        <v>594</v>
      </c>
      <c r="E650" s="53" t="s">
        <v>954</v>
      </c>
      <c r="F650" s="53" t="s">
        <v>955</v>
      </c>
      <c r="G650" s="53"/>
      <c r="H650" s="54">
        <v>9999</v>
      </c>
    </row>
    <row r="651" spans="1:8" x14ac:dyDescent="0.35">
      <c r="A651" t="str">
        <f t="shared" si="10"/>
        <v>UNION ALL SELECT 'KP' AS RiskCode, 'Direct' AS Transaction_Type, 'Y' AS Non_Life_Annuity_Flag, 'Non-Life Annuities other than relating to health' AS Solvency_II_Class, 'NLA_O' AS ShortSIIClass, '' AS Part_VII_LIC_Flag, '9999' AS Last_YOA</v>
      </c>
      <c r="B651" s="52" t="s">
        <v>150</v>
      </c>
      <c r="C651" s="53" t="s">
        <v>692</v>
      </c>
      <c r="D651" s="53" t="s">
        <v>933</v>
      </c>
      <c r="E651" s="53" t="s">
        <v>934</v>
      </c>
      <c r="F651" s="53" t="s">
        <v>935</v>
      </c>
      <c r="G651" s="53"/>
      <c r="H651" s="54">
        <v>9999</v>
      </c>
    </row>
    <row r="652" spans="1:8" x14ac:dyDescent="0.35">
      <c r="A652" t="str">
        <f t="shared" si="10"/>
        <v>UNION ALL SELECT 'KP' AS RiskCode, 'Non-Proportional RI' AS Transaction_Type, 'N' AS Non_Life_Annuity_Flag, 'Non-Proportional RI - Property reinsurance' AS Solvency_II_Class, 'NP_P' AS ShortSIIClass, '' AS Part_VII_LIC_Flag, '9999' AS Last_YOA</v>
      </c>
      <c r="B652" s="52" t="s">
        <v>150</v>
      </c>
      <c r="C652" s="53" t="s">
        <v>962</v>
      </c>
      <c r="D652" s="53" t="s">
        <v>594</v>
      </c>
      <c r="E652" s="53" t="s">
        <v>963</v>
      </c>
      <c r="F652" s="53" t="s">
        <v>964</v>
      </c>
      <c r="G652" s="53"/>
      <c r="H652" s="54">
        <v>9999</v>
      </c>
    </row>
    <row r="653" spans="1:8" x14ac:dyDescent="0.35">
      <c r="A653" t="str">
        <f t="shared" si="10"/>
        <v>UNION ALL SELECT 'KP' AS RiskCode, 'Non-Proportional RI' AS Transaction_Type, 'Y' AS Non_Life_Annuity_Flag, 'Non-Life Annuities other than relating to health' AS Solvency_II_Class, 'NLA_O' AS ShortSIIClass, '' AS Part_VII_LIC_Flag, '9999' AS Last_YOA</v>
      </c>
      <c r="B653" s="52" t="s">
        <v>150</v>
      </c>
      <c r="C653" s="53" t="s">
        <v>962</v>
      </c>
      <c r="D653" s="53" t="s">
        <v>933</v>
      </c>
      <c r="E653" s="53" t="s">
        <v>934</v>
      </c>
      <c r="F653" s="53" t="s">
        <v>935</v>
      </c>
      <c r="G653" s="53"/>
      <c r="H653" s="54">
        <v>9999</v>
      </c>
    </row>
    <row r="654" spans="1:8" x14ac:dyDescent="0.35">
      <c r="A654" t="str">
        <f t="shared" si="10"/>
        <v>UNION ALL SELECT 'KP' AS RiskCode, 'Proportional RI' AS Transaction_Type, 'N' AS Non_Life_Annuity_Flag, 'Proportional RI - Miscellaneous financial loss' AS Solvency_II_Class, 'P_MFL' AS ShortSIIClass, '' AS Part_VII_LIC_Flag, '9999' AS Last_YOA</v>
      </c>
      <c r="B654" s="52" t="s">
        <v>150</v>
      </c>
      <c r="C654" s="53" t="s">
        <v>936</v>
      </c>
      <c r="D654" s="53" t="s">
        <v>594</v>
      </c>
      <c r="E654" s="53" t="s">
        <v>956</v>
      </c>
      <c r="F654" s="53" t="s">
        <v>957</v>
      </c>
      <c r="G654" s="53"/>
      <c r="H654" s="54">
        <v>9999</v>
      </c>
    </row>
    <row r="655" spans="1:8" x14ac:dyDescent="0.35">
      <c r="A655" t="str">
        <f t="shared" si="10"/>
        <v>UNION ALL SELECT 'KP' AS RiskCode, 'Proportional RI' AS Transaction_Type, 'Y' AS Non_Life_Annuity_Flag, 'Non-Life Annuities other than relating to health' AS Solvency_II_Class, 'NLA_O' AS ShortSIIClass, '' AS Part_VII_LIC_Flag, '9999' AS Last_YOA</v>
      </c>
      <c r="B655" s="52" t="s">
        <v>150</v>
      </c>
      <c r="C655" s="53" t="s">
        <v>936</v>
      </c>
      <c r="D655" s="53" t="s">
        <v>933</v>
      </c>
      <c r="E655" s="53" t="s">
        <v>934</v>
      </c>
      <c r="F655" s="53" t="s">
        <v>935</v>
      </c>
      <c r="G655" s="53"/>
      <c r="H655" s="54">
        <v>9999</v>
      </c>
    </row>
    <row r="656" spans="1:8" x14ac:dyDescent="0.35">
      <c r="A656" t="str">
        <f t="shared" si="10"/>
        <v>UNION ALL SELECT 'KS' AS RiskCode, 'Direct' AS Transaction_Type, 'N' AS Non_Life_Annuity_Flag, 'Direct - Income protection' AS Solvency_II_Class, 'D_IP' AS ShortSIIClass, '' AS Part_VII_LIC_Flag, '9999' AS Last_YOA</v>
      </c>
      <c r="B656" s="52" t="s">
        <v>276</v>
      </c>
      <c r="C656" s="53" t="s">
        <v>692</v>
      </c>
      <c r="D656" s="53" t="s">
        <v>594</v>
      </c>
      <c r="E656" s="53" t="s">
        <v>940</v>
      </c>
      <c r="F656" s="53" t="s">
        <v>941</v>
      </c>
      <c r="G656" s="53"/>
      <c r="H656" s="54">
        <v>9999</v>
      </c>
    </row>
    <row r="657" spans="1:8" x14ac:dyDescent="0.35">
      <c r="A657" t="str">
        <f t="shared" si="10"/>
        <v>UNION ALL SELECT 'KS' AS RiskCode, 'Direct' AS Transaction_Type, 'Y' AS Non_Life_Annuity_Flag, 'Non-Life Annuities relating to health' AS Solvency_II_Class, 'NLA_H' AS ShortSIIClass, '' AS Part_VII_LIC_Flag, '9999' AS Last_YOA</v>
      </c>
      <c r="B657" s="52" t="s">
        <v>276</v>
      </c>
      <c r="C657" s="53" t="s">
        <v>692</v>
      </c>
      <c r="D657" s="53" t="s">
        <v>933</v>
      </c>
      <c r="E657" s="53" t="s">
        <v>942</v>
      </c>
      <c r="F657" s="53" t="s">
        <v>943</v>
      </c>
      <c r="G657" s="53"/>
      <c r="H657" s="54">
        <v>9999</v>
      </c>
    </row>
    <row r="658" spans="1:8" x14ac:dyDescent="0.35">
      <c r="A658" t="str">
        <f t="shared" si="10"/>
        <v>UNION ALL SELECT 'KS' AS RiskCode, 'Non-Proportional RI' AS Transaction_Type, 'N' AS Non_Life_Annuity_Flag, 'Non-Proportional RI - Health reinsurance' AS Solvency_II_Class, 'NP_H' AS ShortSIIClass, '' AS Part_VII_LIC_Flag, '9999' AS Last_YOA</v>
      </c>
      <c r="B658" s="52" t="s">
        <v>276</v>
      </c>
      <c r="C658" s="53" t="s">
        <v>962</v>
      </c>
      <c r="D658" s="53" t="s">
        <v>594</v>
      </c>
      <c r="E658" s="53" t="s">
        <v>972</v>
      </c>
      <c r="F658" s="53" t="s">
        <v>973</v>
      </c>
      <c r="G658" s="53"/>
      <c r="H658" s="54">
        <v>9999</v>
      </c>
    </row>
    <row r="659" spans="1:8" x14ac:dyDescent="0.35">
      <c r="A659" t="str">
        <f t="shared" si="10"/>
        <v>UNION ALL SELECT 'KS' AS RiskCode, 'Non-Proportional RI' AS Transaction_Type, 'Y' AS Non_Life_Annuity_Flag, 'Non-Life Annuities relating to health' AS Solvency_II_Class, 'NLA_H' AS ShortSIIClass, '' AS Part_VII_LIC_Flag, '9999' AS Last_YOA</v>
      </c>
      <c r="B659" s="52" t="s">
        <v>276</v>
      </c>
      <c r="C659" s="53" t="s">
        <v>962</v>
      </c>
      <c r="D659" s="53" t="s">
        <v>933</v>
      </c>
      <c r="E659" s="53" t="s">
        <v>942</v>
      </c>
      <c r="F659" s="53" t="s">
        <v>943</v>
      </c>
      <c r="G659" s="53"/>
      <c r="H659" s="54">
        <v>9999</v>
      </c>
    </row>
    <row r="660" spans="1:8" x14ac:dyDescent="0.35">
      <c r="A660" t="str">
        <f t="shared" si="10"/>
        <v>UNION ALL SELECT 'KS' AS RiskCode, 'Proportional RI' AS Transaction_Type, 'N' AS Non_Life_Annuity_Flag, 'Proportional RI - Income protection' AS Solvency_II_Class, 'P_IP' AS ShortSIIClass, '' AS Part_VII_LIC_Flag, '9999' AS Last_YOA</v>
      </c>
      <c r="B660" s="52" t="s">
        <v>276</v>
      </c>
      <c r="C660" s="53" t="s">
        <v>936</v>
      </c>
      <c r="D660" s="53" t="s">
        <v>594</v>
      </c>
      <c r="E660" s="53" t="s">
        <v>944</v>
      </c>
      <c r="F660" s="53" t="s">
        <v>945</v>
      </c>
      <c r="G660" s="53"/>
      <c r="H660" s="54">
        <v>9999</v>
      </c>
    </row>
    <row r="661" spans="1:8" x14ac:dyDescent="0.35">
      <c r="A661" t="str">
        <f t="shared" si="10"/>
        <v>UNION ALL SELECT 'KS' AS RiskCode, 'Proportional RI' AS Transaction_Type, 'Y' AS Non_Life_Annuity_Flag, 'Non-Life Annuities relating to health' AS Solvency_II_Class, 'NLA_H' AS ShortSIIClass, '' AS Part_VII_LIC_Flag, '9999' AS Last_YOA</v>
      </c>
      <c r="B661" s="52" t="s">
        <v>276</v>
      </c>
      <c r="C661" s="53" t="s">
        <v>936</v>
      </c>
      <c r="D661" s="53" t="s">
        <v>933</v>
      </c>
      <c r="E661" s="53" t="s">
        <v>942</v>
      </c>
      <c r="F661" s="53" t="s">
        <v>943</v>
      </c>
      <c r="G661" s="53"/>
      <c r="H661" s="54">
        <v>9999</v>
      </c>
    </row>
    <row r="662" spans="1:8" x14ac:dyDescent="0.35">
      <c r="A662" t="str">
        <f t="shared" si="10"/>
        <v>UNION ALL SELECT 'KT' AS RiskCode, 'Direct' AS Transaction_Type, 'N' AS Non_Life_Annuity_Flag, 'Direct - Medical expenses' AS Solvency_II_Class, 'D_ME' AS ShortSIIClass, '' AS Part_VII_LIC_Flag, '9999' AS Last_YOA</v>
      </c>
      <c r="B662" s="52" t="s">
        <v>278</v>
      </c>
      <c r="C662" s="53" t="s">
        <v>692</v>
      </c>
      <c r="D662" s="53" t="s">
        <v>594</v>
      </c>
      <c r="E662" s="53" t="s">
        <v>975</v>
      </c>
      <c r="F662" s="53" t="s">
        <v>976</v>
      </c>
      <c r="G662" s="53"/>
      <c r="H662" s="54">
        <v>9999</v>
      </c>
    </row>
    <row r="663" spans="1:8" x14ac:dyDescent="0.35">
      <c r="A663" t="str">
        <f t="shared" si="10"/>
        <v>UNION ALL SELECT 'KT' AS RiskCode, 'Direct' AS Transaction_Type, 'Y' AS Non_Life_Annuity_Flag, 'Non-Life Annuities relating to health' AS Solvency_II_Class, 'NLA_H' AS ShortSIIClass, '' AS Part_VII_LIC_Flag, '9999' AS Last_YOA</v>
      </c>
      <c r="B663" s="52" t="s">
        <v>278</v>
      </c>
      <c r="C663" s="53" t="s">
        <v>692</v>
      </c>
      <c r="D663" s="53" t="s">
        <v>933</v>
      </c>
      <c r="E663" s="53" t="s">
        <v>942</v>
      </c>
      <c r="F663" s="53" t="s">
        <v>943</v>
      </c>
      <c r="G663" s="53"/>
      <c r="H663" s="54">
        <v>9999</v>
      </c>
    </row>
    <row r="664" spans="1:8" x14ac:dyDescent="0.35">
      <c r="A664" t="str">
        <f t="shared" si="10"/>
        <v>UNION ALL SELECT 'KT' AS RiskCode, 'Non-Proportional RI' AS Transaction_Type, 'N' AS Non_Life_Annuity_Flag, 'Non-Proportional RI - Health reinsurance' AS Solvency_II_Class, 'NP_H' AS ShortSIIClass, '' AS Part_VII_LIC_Flag, '9999' AS Last_YOA</v>
      </c>
      <c r="B664" s="52" t="s">
        <v>278</v>
      </c>
      <c r="C664" s="53" t="s">
        <v>962</v>
      </c>
      <c r="D664" s="53" t="s">
        <v>594</v>
      </c>
      <c r="E664" s="53" t="s">
        <v>972</v>
      </c>
      <c r="F664" s="53" t="s">
        <v>973</v>
      </c>
      <c r="G664" s="53"/>
      <c r="H664" s="54">
        <v>9999</v>
      </c>
    </row>
    <row r="665" spans="1:8" x14ac:dyDescent="0.35">
      <c r="A665" t="str">
        <f t="shared" si="10"/>
        <v>UNION ALL SELECT 'KT' AS RiskCode, 'Non-Proportional RI' AS Transaction_Type, 'Y' AS Non_Life_Annuity_Flag, 'Non-Life Annuities relating to health' AS Solvency_II_Class, 'NLA_H' AS ShortSIIClass, '' AS Part_VII_LIC_Flag, '9999' AS Last_YOA</v>
      </c>
      <c r="B665" s="52" t="s">
        <v>278</v>
      </c>
      <c r="C665" s="53" t="s">
        <v>962</v>
      </c>
      <c r="D665" s="53" t="s">
        <v>933</v>
      </c>
      <c r="E665" s="53" t="s">
        <v>942</v>
      </c>
      <c r="F665" s="53" t="s">
        <v>943</v>
      </c>
      <c r="G665" s="53"/>
      <c r="H665" s="54">
        <v>9999</v>
      </c>
    </row>
    <row r="666" spans="1:8" x14ac:dyDescent="0.35">
      <c r="A666" t="str">
        <f t="shared" si="10"/>
        <v>UNION ALL SELECT 'KT' AS RiskCode, 'Proportional RI' AS Transaction_Type, 'N' AS Non_Life_Annuity_Flag, 'Proportional RI - Medical expenses' AS Solvency_II_Class, 'P_ME' AS ShortSIIClass, '' AS Part_VII_LIC_Flag, '9999' AS Last_YOA</v>
      </c>
      <c r="B666" s="52" t="s">
        <v>278</v>
      </c>
      <c r="C666" s="53" t="s">
        <v>936</v>
      </c>
      <c r="D666" s="53" t="s">
        <v>594</v>
      </c>
      <c r="E666" s="53" t="s">
        <v>977</v>
      </c>
      <c r="F666" s="53" t="s">
        <v>978</v>
      </c>
      <c r="G666" s="53"/>
      <c r="H666" s="54">
        <v>9999</v>
      </c>
    </row>
    <row r="667" spans="1:8" x14ac:dyDescent="0.35">
      <c r="A667" t="str">
        <f t="shared" si="10"/>
        <v>UNION ALL SELECT 'KT' AS RiskCode, 'Proportional RI' AS Transaction_Type, 'Y' AS Non_Life_Annuity_Flag, 'Non-Life Annuities relating to health' AS Solvency_II_Class, 'NLA_H' AS ShortSIIClass, '' AS Part_VII_LIC_Flag, '9999' AS Last_YOA</v>
      </c>
      <c r="B667" s="52" t="s">
        <v>278</v>
      </c>
      <c r="C667" s="53" t="s">
        <v>936</v>
      </c>
      <c r="D667" s="53" t="s">
        <v>933</v>
      </c>
      <c r="E667" s="53" t="s">
        <v>942</v>
      </c>
      <c r="F667" s="53" t="s">
        <v>943</v>
      </c>
      <c r="G667" s="53"/>
      <c r="H667" s="54">
        <v>9999</v>
      </c>
    </row>
    <row r="668" spans="1:8" x14ac:dyDescent="0.35">
      <c r="A668" t="str">
        <f t="shared" si="10"/>
        <v>UNION ALL SELECT 'KX' AS RiskCode, 'Non-Proportional RI' AS Transaction_Type, 'N' AS Non_Life_Annuity_Flag, 'Non-Proportional RI - Health reinsurance' AS Solvency_II_Class, 'NP_H' AS ShortSIIClass, '' AS Part_VII_LIC_Flag, '9999' AS Last_YOA</v>
      </c>
      <c r="B668" s="52" t="s">
        <v>438</v>
      </c>
      <c r="C668" s="53" t="s">
        <v>962</v>
      </c>
      <c r="D668" s="53" t="s">
        <v>594</v>
      </c>
      <c r="E668" s="53" t="s">
        <v>972</v>
      </c>
      <c r="F668" s="53" t="s">
        <v>973</v>
      </c>
      <c r="G668" s="53"/>
      <c r="H668" s="54">
        <v>9999</v>
      </c>
    </row>
    <row r="669" spans="1:8" x14ac:dyDescent="0.35">
      <c r="A669" t="str">
        <f t="shared" si="10"/>
        <v>UNION ALL SELECT 'KX' AS RiskCode, 'Non-Proportional RI' AS Transaction_Type, 'Y' AS Non_Life_Annuity_Flag, 'Non-Life Annuities relating to health' AS Solvency_II_Class, 'NLA_H' AS ShortSIIClass, '' AS Part_VII_LIC_Flag, '9999' AS Last_YOA</v>
      </c>
      <c r="B669" s="52" t="s">
        <v>438</v>
      </c>
      <c r="C669" s="53" t="s">
        <v>962</v>
      </c>
      <c r="D669" s="53" t="s">
        <v>933</v>
      </c>
      <c r="E669" s="53" t="s">
        <v>942</v>
      </c>
      <c r="F669" s="53" t="s">
        <v>943</v>
      </c>
      <c r="G669" s="53"/>
      <c r="H669" s="54">
        <v>9999</v>
      </c>
    </row>
    <row r="670" spans="1:8" x14ac:dyDescent="0.35">
      <c r="A670" t="str">
        <f t="shared" si="10"/>
        <v>UNION ALL SELECT 'KX' AS RiskCode, 'Proportional RI' AS Transaction_Type, 'N' AS Non_Life_Annuity_Flag, 'Proportional RI - Income protection' AS Solvency_II_Class, 'P_IP' AS ShortSIIClass, '' AS Part_VII_LIC_Flag, '9999' AS Last_YOA</v>
      </c>
      <c r="B670" s="52" t="s">
        <v>438</v>
      </c>
      <c r="C670" s="53" t="s">
        <v>936</v>
      </c>
      <c r="D670" s="53" t="s">
        <v>594</v>
      </c>
      <c r="E670" s="53" t="s">
        <v>944</v>
      </c>
      <c r="F670" s="53" t="s">
        <v>945</v>
      </c>
      <c r="G670" s="53"/>
      <c r="H670" s="54">
        <v>9999</v>
      </c>
    </row>
    <row r="671" spans="1:8" x14ac:dyDescent="0.35">
      <c r="A671" t="str">
        <f t="shared" si="10"/>
        <v>UNION ALL SELECT 'KX' AS RiskCode, 'Proportional RI' AS Transaction_Type, 'Y' AS Non_Life_Annuity_Flag, 'Non-Life Annuities relating to health' AS Solvency_II_Class, 'NLA_H' AS ShortSIIClass, '' AS Part_VII_LIC_Flag, '9999' AS Last_YOA</v>
      </c>
      <c r="B671" s="52" t="s">
        <v>438</v>
      </c>
      <c r="C671" s="53" t="s">
        <v>936</v>
      </c>
      <c r="D671" s="53" t="s">
        <v>933</v>
      </c>
      <c r="E671" s="53" t="s">
        <v>942</v>
      </c>
      <c r="F671" s="53" t="s">
        <v>943</v>
      </c>
      <c r="G671" s="53"/>
      <c r="H671" s="54">
        <v>9999</v>
      </c>
    </row>
    <row r="672" spans="1:8" x14ac:dyDescent="0.35">
      <c r="A672" t="str">
        <f t="shared" si="10"/>
        <v>UNION ALL SELECT 'L' AS RiskCode, 'Direct' AS Transaction_Type, 'N' AS Non_Life_Annuity_Flag, 'Direct - Marine, aviation and transport' AS Solvency_II_Class, 'D_MAT' AS ShortSIIClass, '' AS Part_VII_LIC_Flag, '2004' AS Last_YOA</v>
      </c>
      <c r="B672" s="52" t="s">
        <v>570</v>
      </c>
      <c r="C672" s="53" t="s">
        <v>692</v>
      </c>
      <c r="D672" s="53" t="s">
        <v>594</v>
      </c>
      <c r="E672" s="53" t="s">
        <v>931</v>
      </c>
      <c r="F672" s="53" t="s">
        <v>932</v>
      </c>
      <c r="G672" s="53"/>
      <c r="H672" s="54">
        <v>2004</v>
      </c>
    </row>
    <row r="673" spans="1:8" x14ac:dyDescent="0.35">
      <c r="A673" t="str">
        <f t="shared" si="10"/>
        <v>UNION ALL SELECT 'L' AS RiskCode, 'Direct' AS Transaction_Type, 'Y' AS Non_Life_Annuity_Flag, 'Non-Life Annuities other than relating to health' AS Solvency_II_Class, 'NLA_O' AS ShortSIIClass, '' AS Part_VII_LIC_Flag, '2004' AS Last_YOA</v>
      </c>
      <c r="B673" s="52" t="s">
        <v>570</v>
      </c>
      <c r="C673" s="53" t="s">
        <v>692</v>
      </c>
      <c r="D673" s="53" t="s">
        <v>933</v>
      </c>
      <c r="E673" s="53" t="s">
        <v>934</v>
      </c>
      <c r="F673" s="53" t="s">
        <v>935</v>
      </c>
      <c r="G673" s="53"/>
      <c r="H673" s="54">
        <v>2004</v>
      </c>
    </row>
    <row r="674" spans="1:8" x14ac:dyDescent="0.35">
      <c r="A674" t="str">
        <f t="shared" si="10"/>
        <v>UNION ALL SELECT 'L' AS RiskCode, 'Non-Proportional RI' AS Transaction_Type, 'N' AS Non_Life_Annuity_Flag, 'Non-Proportional RI - Marine, aviation and transport reinsurance' AS Solvency_II_Class, 'NP_MAT' AS ShortSIIClass, '' AS Part_VII_LIC_Flag, '2004' AS Last_YOA</v>
      </c>
      <c r="B674" s="52" t="s">
        <v>570</v>
      </c>
      <c r="C674" s="53" t="s">
        <v>962</v>
      </c>
      <c r="D674" s="53" t="s">
        <v>594</v>
      </c>
      <c r="E674" s="53" t="s">
        <v>965</v>
      </c>
      <c r="F674" s="53" t="s">
        <v>939</v>
      </c>
      <c r="G674" s="53"/>
      <c r="H674" s="54">
        <v>2004</v>
      </c>
    </row>
    <row r="675" spans="1:8" x14ac:dyDescent="0.35">
      <c r="A675" t="str">
        <f t="shared" si="10"/>
        <v>UNION ALL SELECT 'L' AS RiskCode, 'Non-Proportional RI' AS Transaction_Type, 'Y' AS Non_Life_Annuity_Flag, 'Non-Life Annuities other than relating to health' AS Solvency_II_Class, 'NLA_O' AS ShortSIIClass, '' AS Part_VII_LIC_Flag, '2004' AS Last_YOA</v>
      </c>
      <c r="B675" s="52" t="s">
        <v>570</v>
      </c>
      <c r="C675" s="53" t="s">
        <v>962</v>
      </c>
      <c r="D675" s="53" t="s">
        <v>933</v>
      </c>
      <c r="E675" s="53" t="s">
        <v>934</v>
      </c>
      <c r="F675" s="53" t="s">
        <v>935</v>
      </c>
      <c r="G675" s="53"/>
      <c r="H675" s="54">
        <v>2004</v>
      </c>
    </row>
    <row r="676" spans="1:8" x14ac:dyDescent="0.35">
      <c r="A676" t="str">
        <f t="shared" si="10"/>
        <v>UNION ALL SELECT 'L' AS RiskCode, 'Proportional RI' AS Transaction_Type, 'N' AS Non_Life_Annuity_Flag, 'Proportional RI - Marine, aviation and transport' AS Solvency_II_Class, 'P_MAT' AS ShortSIIClass, '' AS Part_VII_LIC_Flag, '2004' AS Last_YOA</v>
      </c>
      <c r="B676" s="52" t="s">
        <v>570</v>
      </c>
      <c r="C676" s="53" t="s">
        <v>936</v>
      </c>
      <c r="D676" s="53" t="s">
        <v>594</v>
      </c>
      <c r="E676" s="53" t="s">
        <v>937</v>
      </c>
      <c r="F676" s="53" t="s">
        <v>938</v>
      </c>
      <c r="G676" s="53"/>
      <c r="H676" s="54">
        <v>2004</v>
      </c>
    </row>
    <row r="677" spans="1:8" x14ac:dyDescent="0.35">
      <c r="A677" t="str">
        <f t="shared" si="10"/>
        <v>UNION ALL SELECT 'L' AS RiskCode, 'Proportional RI' AS Transaction_Type, 'Y' AS Non_Life_Annuity_Flag, 'Non-Life Annuities other than relating to health' AS Solvency_II_Class, 'NLA_O' AS ShortSIIClass, '' AS Part_VII_LIC_Flag, '2004' AS Last_YOA</v>
      </c>
      <c r="B677" s="52" t="s">
        <v>570</v>
      </c>
      <c r="C677" s="53" t="s">
        <v>936</v>
      </c>
      <c r="D677" s="53" t="s">
        <v>933</v>
      </c>
      <c r="E677" s="53" t="s">
        <v>934</v>
      </c>
      <c r="F677" s="53" t="s">
        <v>935</v>
      </c>
      <c r="G677" s="53"/>
      <c r="H677" s="54">
        <v>2004</v>
      </c>
    </row>
    <row r="678" spans="1:8" x14ac:dyDescent="0.35">
      <c r="A678" t="str">
        <f t="shared" si="10"/>
        <v>UNION ALL SELECT 'L2' AS RiskCode, 'Direct' AS Transaction_Type, 'N' AS Non_Life_Annuity_Flag, 'Direct - Marine, aviation and transport' AS Solvency_II_Class, 'D_MAT' AS ShortSIIClass, '' AS Part_VII_LIC_Flag, '9999' AS Last_YOA</v>
      </c>
      <c r="B678" s="52" t="s">
        <v>280</v>
      </c>
      <c r="C678" s="53" t="s">
        <v>692</v>
      </c>
      <c r="D678" s="53" t="s">
        <v>594</v>
      </c>
      <c r="E678" s="53" t="s">
        <v>931</v>
      </c>
      <c r="F678" s="53" t="s">
        <v>932</v>
      </c>
      <c r="G678" s="53"/>
      <c r="H678" s="54">
        <v>9999</v>
      </c>
    </row>
    <row r="679" spans="1:8" x14ac:dyDescent="0.35">
      <c r="A679" t="str">
        <f t="shared" si="10"/>
        <v>UNION ALL SELECT 'L2' AS RiskCode, 'Direct' AS Transaction_Type, 'Y' AS Non_Life_Annuity_Flag, 'Non-Life Annuities other than relating to health' AS Solvency_II_Class, 'NLA_O' AS ShortSIIClass, '' AS Part_VII_LIC_Flag, '9999' AS Last_YOA</v>
      </c>
      <c r="B679" s="52" t="s">
        <v>280</v>
      </c>
      <c r="C679" s="53" t="s">
        <v>692</v>
      </c>
      <c r="D679" s="53" t="s">
        <v>933</v>
      </c>
      <c r="E679" s="53" t="s">
        <v>934</v>
      </c>
      <c r="F679" s="53" t="s">
        <v>935</v>
      </c>
      <c r="G679" s="53"/>
      <c r="H679" s="54">
        <v>9999</v>
      </c>
    </row>
    <row r="680" spans="1:8" x14ac:dyDescent="0.35">
      <c r="A680" t="str">
        <f t="shared" si="10"/>
        <v>UNION ALL SELECT 'L2' AS RiskCode, 'Non-Proportional RI' AS Transaction_Type, 'N' AS Non_Life_Annuity_Flag, 'Non-Proportional RI - Marine, aviation and transport reinsurance' AS Solvency_II_Class, 'NP_MAT' AS ShortSIIClass, '' AS Part_VII_LIC_Flag, '9999' AS Last_YOA</v>
      </c>
      <c r="B680" s="52" t="s">
        <v>280</v>
      </c>
      <c r="C680" s="53" t="s">
        <v>962</v>
      </c>
      <c r="D680" s="53" t="s">
        <v>594</v>
      </c>
      <c r="E680" s="53" t="s">
        <v>965</v>
      </c>
      <c r="F680" s="53" t="s">
        <v>939</v>
      </c>
      <c r="G680" s="53"/>
      <c r="H680" s="54">
        <v>9999</v>
      </c>
    </row>
    <row r="681" spans="1:8" x14ac:dyDescent="0.35">
      <c r="A681" t="str">
        <f t="shared" si="10"/>
        <v>UNION ALL SELECT 'L2' AS RiskCode, 'Non-Proportional RI' AS Transaction_Type, 'Y' AS Non_Life_Annuity_Flag, 'Non-Life Annuities other than relating to health' AS Solvency_II_Class, 'NLA_O' AS ShortSIIClass, '' AS Part_VII_LIC_Flag, '9999' AS Last_YOA</v>
      </c>
      <c r="B681" s="52" t="s">
        <v>280</v>
      </c>
      <c r="C681" s="53" t="s">
        <v>962</v>
      </c>
      <c r="D681" s="53" t="s">
        <v>933</v>
      </c>
      <c r="E681" s="53" t="s">
        <v>934</v>
      </c>
      <c r="F681" s="53" t="s">
        <v>935</v>
      </c>
      <c r="G681" s="53"/>
      <c r="H681" s="54">
        <v>9999</v>
      </c>
    </row>
    <row r="682" spans="1:8" x14ac:dyDescent="0.35">
      <c r="A682" t="str">
        <f t="shared" si="10"/>
        <v>UNION ALL SELECT 'L2' AS RiskCode, 'Proportional RI' AS Transaction_Type, 'N' AS Non_Life_Annuity_Flag, 'Proportional RI - Marine, aviation and transport' AS Solvency_II_Class, 'P_MAT' AS ShortSIIClass, '' AS Part_VII_LIC_Flag, '9999' AS Last_YOA</v>
      </c>
      <c r="B682" s="52" t="s">
        <v>280</v>
      </c>
      <c r="C682" s="53" t="s">
        <v>936</v>
      </c>
      <c r="D682" s="53" t="s">
        <v>594</v>
      </c>
      <c r="E682" s="53" t="s">
        <v>937</v>
      </c>
      <c r="F682" s="53" t="s">
        <v>938</v>
      </c>
      <c r="G682" s="53"/>
      <c r="H682" s="54">
        <v>9999</v>
      </c>
    </row>
    <row r="683" spans="1:8" x14ac:dyDescent="0.35">
      <c r="A683" t="str">
        <f t="shared" si="10"/>
        <v>UNION ALL SELECT 'L2' AS RiskCode, 'Proportional RI' AS Transaction_Type, 'Y' AS Non_Life_Annuity_Flag, 'Non-Life Annuities other than relating to health' AS Solvency_II_Class, 'NLA_O' AS ShortSIIClass, '' AS Part_VII_LIC_Flag, '9999' AS Last_YOA</v>
      </c>
      <c r="B683" s="52" t="s">
        <v>280</v>
      </c>
      <c r="C683" s="53" t="s">
        <v>936</v>
      </c>
      <c r="D683" s="53" t="s">
        <v>933</v>
      </c>
      <c r="E683" s="53" t="s">
        <v>934</v>
      </c>
      <c r="F683" s="53" t="s">
        <v>935</v>
      </c>
      <c r="G683" s="53"/>
      <c r="H683" s="54">
        <v>9999</v>
      </c>
    </row>
    <row r="684" spans="1:8" x14ac:dyDescent="0.35">
      <c r="A684" t="str">
        <f t="shared" si="10"/>
        <v>UNION ALL SELECT 'L3' AS RiskCode, 'Direct' AS Transaction_Type, 'N' AS Non_Life_Annuity_Flag, 'Direct - Marine, aviation and transport' AS Solvency_II_Class, 'D_MAT' AS ShortSIIClass, '' AS Part_VII_LIC_Flag, '9999' AS Last_YOA</v>
      </c>
      <c r="B684" s="52" t="s">
        <v>282</v>
      </c>
      <c r="C684" s="53" t="s">
        <v>692</v>
      </c>
      <c r="D684" s="53" t="s">
        <v>594</v>
      </c>
      <c r="E684" s="53" t="s">
        <v>931</v>
      </c>
      <c r="F684" s="53" t="s">
        <v>932</v>
      </c>
      <c r="G684" s="53"/>
      <c r="H684" s="54">
        <v>9999</v>
      </c>
    </row>
    <row r="685" spans="1:8" x14ac:dyDescent="0.35">
      <c r="A685" t="str">
        <f t="shared" si="10"/>
        <v>UNION ALL SELECT 'L3' AS RiskCode, 'Direct' AS Transaction_Type, 'Y' AS Non_Life_Annuity_Flag, 'Non-Life Annuities other than relating to health' AS Solvency_II_Class, 'NLA_O' AS ShortSIIClass, '' AS Part_VII_LIC_Flag, '9999' AS Last_YOA</v>
      </c>
      <c r="B685" s="52" t="s">
        <v>282</v>
      </c>
      <c r="C685" s="53" t="s">
        <v>692</v>
      </c>
      <c r="D685" s="53" t="s">
        <v>933</v>
      </c>
      <c r="E685" s="53" t="s">
        <v>934</v>
      </c>
      <c r="F685" s="53" t="s">
        <v>935</v>
      </c>
      <c r="G685" s="53"/>
      <c r="H685" s="54">
        <v>9999</v>
      </c>
    </row>
    <row r="686" spans="1:8" x14ac:dyDescent="0.35">
      <c r="A686" t="str">
        <f t="shared" si="10"/>
        <v>UNION ALL SELECT 'L3' AS RiskCode, 'Non-Proportional RI' AS Transaction_Type, 'N' AS Non_Life_Annuity_Flag, 'Non-Proportional RI - Marine, aviation and transport reinsurance' AS Solvency_II_Class, 'NP_MAT' AS ShortSIIClass, '' AS Part_VII_LIC_Flag, '9999' AS Last_YOA</v>
      </c>
      <c r="B686" s="52" t="s">
        <v>282</v>
      </c>
      <c r="C686" s="53" t="s">
        <v>962</v>
      </c>
      <c r="D686" s="53" t="s">
        <v>594</v>
      </c>
      <c r="E686" s="53" t="s">
        <v>965</v>
      </c>
      <c r="F686" s="53" t="s">
        <v>939</v>
      </c>
      <c r="G686" s="53"/>
      <c r="H686" s="54">
        <v>9999</v>
      </c>
    </row>
    <row r="687" spans="1:8" x14ac:dyDescent="0.35">
      <c r="A687" t="str">
        <f t="shared" si="10"/>
        <v>UNION ALL SELECT 'L3' AS RiskCode, 'Non-Proportional RI' AS Transaction_Type, 'Y' AS Non_Life_Annuity_Flag, 'Non-Life Annuities other than relating to health' AS Solvency_II_Class, 'NLA_O' AS ShortSIIClass, '' AS Part_VII_LIC_Flag, '9999' AS Last_YOA</v>
      </c>
      <c r="B687" s="52" t="s">
        <v>282</v>
      </c>
      <c r="C687" s="53" t="s">
        <v>962</v>
      </c>
      <c r="D687" s="53" t="s">
        <v>933</v>
      </c>
      <c r="E687" s="53" t="s">
        <v>934</v>
      </c>
      <c r="F687" s="53" t="s">
        <v>935</v>
      </c>
      <c r="G687" s="53"/>
      <c r="H687" s="54">
        <v>9999</v>
      </c>
    </row>
    <row r="688" spans="1:8" x14ac:dyDescent="0.35">
      <c r="A688" t="str">
        <f t="shared" si="10"/>
        <v>UNION ALL SELECT 'L3' AS RiskCode, 'Proportional RI' AS Transaction_Type, 'N' AS Non_Life_Annuity_Flag, 'Proportional RI - Marine, aviation and transport' AS Solvency_II_Class, 'P_MAT' AS ShortSIIClass, '' AS Part_VII_LIC_Flag, '9999' AS Last_YOA</v>
      </c>
      <c r="B688" s="52" t="s">
        <v>282</v>
      </c>
      <c r="C688" s="53" t="s">
        <v>936</v>
      </c>
      <c r="D688" s="53" t="s">
        <v>594</v>
      </c>
      <c r="E688" s="53" t="s">
        <v>937</v>
      </c>
      <c r="F688" s="53" t="s">
        <v>938</v>
      </c>
      <c r="G688" s="53"/>
      <c r="H688" s="54">
        <v>9999</v>
      </c>
    </row>
    <row r="689" spans="1:8" x14ac:dyDescent="0.35">
      <c r="A689" t="str">
        <f t="shared" si="10"/>
        <v>UNION ALL SELECT 'L3' AS RiskCode, 'Proportional RI' AS Transaction_Type, 'Y' AS Non_Life_Annuity_Flag, 'Non-Life Annuities other than relating to health' AS Solvency_II_Class, 'NLA_O' AS ShortSIIClass, '' AS Part_VII_LIC_Flag, '9999' AS Last_YOA</v>
      </c>
      <c r="B689" s="52" t="s">
        <v>282</v>
      </c>
      <c r="C689" s="53" t="s">
        <v>936</v>
      </c>
      <c r="D689" s="53" t="s">
        <v>933</v>
      </c>
      <c r="E689" s="53" t="s">
        <v>934</v>
      </c>
      <c r="F689" s="53" t="s">
        <v>935</v>
      </c>
      <c r="G689" s="53"/>
      <c r="H689" s="54">
        <v>9999</v>
      </c>
    </row>
    <row r="690" spans="1:8" x14ac:dyDescent="0.35">
      <c r="A690" t="str">
        <f t="shared" si="10"/>
        <v>UNION ALL SELECT 'LE' AS RiskCode, 'Direct' AS Transaction_Type, 'N' AS Non_Life_Annuity_Flag, 'Direct - Legal expenses' AS Solvency_II_Class, 'D_LE' AS ShortSIIClass, '' AS Part_VII_LIC_Flag, '9999' AS Last_YOA</v>
      </c>
      <c r="B690" s="52" t="s">
        <v>572</v>
      </c>
      <c r="C690" s="53" t="s">
        <v>692</v>
      </c>
      <c r="D690" s="53" t="s">
        <v>594</v>
      </c>
      <c r="E690" s="53" t="s">
        <v>979</v>
      </c>
      <c r="F690" s="53" t="s">
        <v>980</v>
      </c>
      <c r="G690" s="53"/>
      <c r="H690" s="54">
        <v>9999</v>
      </c>
    </row>
    <row r="691" spans="1:8" x14ac:dyDescent="0.35">
      <c r="A691" t="str">
        <f t="shared" si="10"/>
        <v>UNION ALL SELECT 'LE' AS RiskCode, 'Direct' AS Transaction_Type, 'Y' AS Non_Life_Annuity_Flag, 'Non-Life Annuities other than relating to health' AS Solvency_II_Class, 'NLA_O' AS ShortSIIClass, '' AS Part_VII_LIC_Flag, '9999' AS Last_YOA</v>
      </c>
      <c r="B691" s="52" t="s">
        <v>572</v>
      </c>
      <c r="C691" s="53" t="s">
        <v>692</v>
      </c>
      <c r="D691" s="53" t="s">
        <v>933</v>
      </c>
      <c r="E691" s="53" t="s">
        <v>934</v>
      </c>
      <c r="F691" s="53" t="s">
        <v>935</v>
      </c>
      <c r="G691" s="53"/>
      <c r="H691" s="54">
        <v>9999</v>
      </c>
    </row>
    <row r="692" spans="1:8" x14ac:dyDescent="0.35">
      <c r="A692" t="str">
        <f t="shared" si="10"/>
        <v>UNION ALL SELECT 'LE' AS RiskCode, 'Non-Proportional RI' AS Transaction_Type, 'N' AS Non_Life_Annuity_Flag, 'Non-Proportional RI - Casualty reinsurance' AS Solvency_II_Class, 'NP_C' AS ShortSIIClass, '' AS Part_VII_LIC_Flag, '9999' AS Last_YOA</v>
      </c>
      <c r="B692" s="52" t="s">
        <v>572</v>
      </c>
      <c r="C692" s="53" t="s">
        <v>962</v>
      </c>
      <c r="D692" s="53" t="s">
        <v>594</v>
      </c>
      <c r="E692" s="53" t="s">
        <v>966</v>
      </c>
      <c r="F692" s="53" t="s">
        <v>967</v>
      </c>
      <c r="G692" s="53"/>
      <c r="H692" s="54">
        <v>9999</v>
      </c>
    </row>
    <row r="693" spans="1:8" x14ac:dyDescent="0.35">
      <c r="A693" t="str">
        <f t="shared" si="10"/>
        <v>UNION ALL SELECT 'LE' AS RiskCode, 'Non-Proportional RI' AS Transaction_Type, 'Y' AS Non_Life_Annuity_Flag, 'Non-Life Annuities other than relating to health' AS Solvency_II_Class, 'NLA_O' AS ShortSIIClass, '' AS Part_VII_LIC_Flag, '9999' AS Last_YOA</v>
      </c>
      <c r="B693" s="52" t="s">
        <v>572</v>
      </c>
      <c r="C693" s="53" t="s">
        <v>962</v>
      </c>
      <c r="D693" s="53" t="s">
        <v>933</v>
      </c>
      <c r="E693" s="53" t="s">
        <v>934</v>
      </c>
      <c r="F693" s="53" t="s">
        <v>935</v>
      </c>
      <c r="G693" s="53"/>
      <c r="H693" s="54">
        <v>9999</v>
      </c>
    </row>
    <row r="694" spans="1:8" x14ac:dyDescent="0.35">
      <c r="A694" t="str">
        <f t="shared" si="10"/>
        <v>UNION ALL SELECT 'LE' AS RiskCode, 'Proportional RI' AS Transaction_Type, 'N' AS Non_Life_Annuity_Flag, 'Proportional RI - Legal expenses' AS Solvency_II_Class, 'P_LE' AS ShortSIIClass, '' AS Part_VII_LIC_Flag, '9999' AS Last_YOA</v>
      </c>
      <c r="B694" s="52" t="s">
        <v>572</v>
      </c>
      <c r="C694" s="53" t="s">
        <v>936</v>
      </c>
      <c r="D694" s="53" t="s">
        <v>594</v>
      </c>
      <c r="E694" s="53" t="s">
        <v>981</v>
      </c>
      <c r="F694" s="53" t="s">
        <v>982</v>
      </c>
      <c r="G694" s="53"/>
      <c r="H694" s="54">
        <v>9999</v>
      </c>
    </row>
    <row r="695" spans="1:8" x14ac:dyDescent="0.35">
      <c r="A695" t="str">
        <f t="shared" si="10"/>
        <v>UNION ALL SELECT 'LE' AS RiskCode, 'Proportional RI' AS Transaction_Type, 'Y' AS Non_Life_Annuity_Flag, 'Non-Life Annuities other than relating to health' AS Solvency_II_Class, 'NLA_O' AS ShortSIIClass, '' AS Part_VII_LIC_Flag, '9999' AS Last_YOA</v>
      </c>
      <c r="B695" s="52" t="s">
        <v>572</v>
      </c>
      <c r="C695" s="53" t="s">
        <v>936</v>
      </c>
      <c r="D695" s="53" t="s">
        <v>933</v>
      </c>
      <c r="E695" s="53" t="s">
        <v>934</v>
      </c>
      <c r="F695" s="53" t="s">
        <v>935</v>
      </c>
      <c r="G695" s="53"/>
      <c r="H695" s="54">
        <v>9999</v>
      </c>
    </row>
    <row r="696" spans="1:8" x14ac:dyDescent="0.35">
      <c r="A696" t="str">
        <f t="shared" si="10"/>
        <v>UNION ALL SELECT 'LJ' AS RiskCode, 'Direct' AS Transaction_Type, 'N' AS Non_Life_Annuity_Flag, 'Direct - Lloyd''s Japan' AS Solvency_II_Class, 'D_LJ' AS ShortSIIClass, '' AS Part_VII_LIC_Flag, '9999' AS Last_YOA</v>
      </c>
      <c r="B696" s="52" t="s">
        <v>410</v>
      </c>
      <c r="C696" s="53" t="s">
        <v>692</v>
      </c>
      <c r="D696" s="53" t="s">
        <v>594</v>
      </c>
      <c r="E696" s="53" t="s">
        <v>983</v>
      </c>
      <c r="F696" s="53" t="s">
        <v>984</v>
      </c>
      <c r="G696" s="53"/>
      <c r="H696" s="54">
        <v>9999</v>
      </c>
    </row>
    <row r="697" spans="1:8" x14ac:dyDescent="0.35">
      <c r="A697" t="str">
        <f t="shared" si="10"/>
        <v>UNION ALL SELECT 'LJ' AS RiskCode, 'Direct' AS Transaction_Type, 'Y' AS Non_Life_Annuity_Flag, 'Non-Life Annuities other than relating to health' AS Solvency_II_Class, 'NLA_O' AS ShortSIIClass, '' AS Part_VII_LIC_Flag, '9999' AS Last_YOA</v>
      </c>
      <c r="B697" s="52" t="s">
        <v>410</v>
      </c>
      <c r="C697" s="53" t="s">
        <v>692</v>
      </c>
      <c r="D697" s="53" t="s">
        <v>933</v>
      </c>
      <c r="E697" s="53" t="s">
        <v>934</v>
      </c>
      <c r="F697" s="53" t="s">
        <v>935</v>
      </c>
      <c r="G697" s="53"/>
      <c r="H697" s="54">
        <v>9999</v>
      </c>
    </row>
    <row r="698" spans="1:8" x14ac:dyDescent="0.35">
      <c r="A698" t="str">
        <f t="shared" si="10"/>
        <v>UNION ALL SELECT 'LJ' AS RiskCode, 'Non-Proportional RI' AS Transaction_Type, 'N' AS Non_Life_Annuity_Flag, 'Non-Proportional RI - Lloyd''s Japan' AS Solvency_II_Class, 'NP_LJ' AS ShortSIIClass, '' AS Part_VII_LIC_Flag, '9999' AS Last_YOA</v>
      </c>
      <c r="B698" s="52" t="s">
        <v>410</v>
      </c>
      <c r="C698" s="53" t="s">
        <v>962</v>
      </c>
      <c r="D698" s="53" t="s">
        <v>594</v>
      </c>
      <c r="E698" s="53" t="s">
        <v>985</v>
      </c>
      <c r="F698" s="53" t="s">
        <v>986</v>
      </c>
      <c r="G698" s="53"/>
      <c r="H698" s="54">
        <v>9999</v>
      </c>
    </row>
    <row r="699" spans="1:8" x14ac:dyDescent="0.35">
      <c r="A699" t="str">
        <f t="shared" si="10"/>
        <v>UNION ALL SELECT 'LJ' AS RiskCode, 'Non-Proportional RI' AS Transaction_Type, 'Y' AS Non_Life_Annuity_Flag, 'Non-Life Annuities other than relating to health' AS Solvency_II_Class, 'NLA_O' AS ShortSIIClass, '' AS Part_VII_LIC_Flag, '9999' AS Last_YOA</v>
      </c>
      <c r="B699" s="52" t="s">
        <v>410</v>
      </c>
      <c r="C699" s="53" t="s">
        <v>962</v>
      </c>
      <c r="D699" s="53" t="s">
        <v>933</v>
      </c>
      <c r="E699" s="53" t="s">
        <v>934</v>
      </c>
      <c r="F699" s="53" t="s">
        <v>935</v>
      </c>
      <c r="G699" s="53"/>
      <c r="H699" s="54">
        <v>9999</v>
      </c>
    </row>
    <row r="700" spans="1:8" x14ac:dyDescent="0.35">
      <c r="A700" t="str">
        <f t="shared" si="10"/>
        <v>UNION ALL SELECT 'LJ' AS RiskCode, 'Proportional RI' AS Transaction_Type, 'N' AS Non_Life_Annuity_Flag, 'Proportional RI -  Lloyd''s Japan' AS Solvency_II_Class, 'P_LJ' AS ShortSIIClass, '' AS Part_VII_LIC_Flag, '9999' AS Last_YOA</v>
      </c>
      <c r="B700" s="52" t="s">
        <v>410</v>
      </c>
      <c r="C700" s="53" t="s">
        <v>936</v>
      </c>
      <c r="D700" s="53" t="s">
        <v>594</v>
      </c>
      <c r="E700" s="53" t="s">
        <v>987</v>
      </c>
      <c r="F700" s="53" t="s">
        <v>988</v>
      </c>
      <c r="G700" s="53"/>
      <c r="H700" s="54">
        <v>9999</v>
      </c>
    </row>
    <row r="701" spans="1:8" x14ac:dyDescent="0.35">
      <c r="A701" t="str">
        <f t="shared" si="10"/>
        <v>UNION ALL SELECT 'LJ' AS RiskCode, 'Proportional RI' AS Transaction_Type, 'Y' AS Non_Life_Annuity_Flag, 'Non-Life Annuities other than relating to health' AS Solvency_II_Class, 'NLA_O' AS ShortSIIClass, '' AS Part_VII_LIC_Flag, '9999' AS Last_YOA</v>
      </c>
      <c r="B701" s="52" t="s">
        <v>410</v>
      </c>
      <c r="C701" s="53" t="s">
        <v>936</v>
      </c>
      <c r="D701" s="53" t="s">
        <v>933</v>
      </c>
      <c r="E701" s="53" t="s">
        <v>934</v>
      </c>
      <c r="F701" s="53" t="s">
        <v>935</v>
      </c>
      <c r="G701" s="53"/>
      <c r="H701" s="54">
        <v>9999</v>
      </c>
    </row>
    <row r="702" spans="1:8" x14ac:dyDescent="0.35">
      <c r="A702" t="str">
        <f t="shared" si="10"/>
        <v>UNION ALL SELECT 'LX' AS RiskCode, 'Non-Proportional RI' AS Transaction_Type, 'N' AS Non_Life_Annuity_Flag, 'Non-Proportional RI - Marine, aviation and transport reinsurance' AS Solvency_II_Class, 'NP_MAT' AS ShortSIIClass, '' AS Part_VII_LIC_Flag, '1996' AS Last_YOA</v>
      </c>
      <c r="B702" s="52" t="s">
        <v>482</v>
      </c>
      <c r="C702" s="53" t="s">
        <v>962</v>
      </c>
      <c r="D702" s="53" t="s">
        <v>594</v>
      </c>
      <c r="E702" s="53" t="s">
        <v>965</v>
      </c>
      <c r="F702" s="53" t="s">
        <v>939</v>
      </c>
      <c r="G702" s="53"/>
      <c r="H702" s="54">
        <v>1996</v>
      </c>
    </row>
    <row r="703" spans="1:8" x14ac:dyDescent="0.35">
      <c r="A703" t="str">
        <f t="shared" si="10"/>
        <v>UNION ALL SELECT 'LX' AS RiskCode, 'Non-Proportional RI' AS Transaction_Type, 'Y' AS Non_Life_Annuity_Flag, 'Non-Life Annuities other than relating to health' AS Solvency_II_Class, 'NLA_O' AS ShortSIIClass, '' AS Part_VII_LIC_Flag, '1996' AS Last_YOA</v>
      </c>
      <c r="B703" s="52" t="s">
        <v>482</v>
      </c>
      <c r="C703" s="53" t="s">
        <v>962</v>
      </c>
      <c r="D703" s="53" t="s">
        <v>933</v>
      </c>
      <c r="E703" s="53" t="s">
        <v>934</v>
      </c>
      <c r="F703" s="53" t="s">
        <v>935</v>
      </c>
      <c r="G703" s="53"/>
      <c r="H703" s="54">
        <v>1996</v>
      </c>
    </row>
    <row r="704" spans="1:8" x14ac:dyDescent="0.35">
      <c r="A704" t="str">
        <f t="shared" si="10"/>
        <v>UNION ALL SELECT 'LX' AS RiskCode, 'Proportional RI' AS Transaction_Type, 'N' AS Non_Life_Annuity_Flag, 'Proportional RI - Marine, aviation and transport' AS Solvency_II_Class, 'P_MAT' AS ShortSIIClass, 'Y' AS Part_VII_LIC_Flag, '1996' AS Last_YOA</v>
      </c>
      <c r="B704" s="52" t="s">
        <v>482</v>
      </c>
      <c r="C704" s="53" t="s">
        <v>936</v>
      </c>
      <c r="D704" s="53" t="s">
        <v>594</v>
      </c>
      <c r="E704" s="53" t="s">
        <v>937</v>
      </c>
      <c r="F704" s="53" t="s">
        <v>938</v>
      </c>
      <c r="G704" s="53" t="s">
        <v>933</v>
      </c>
      <c r="H704" s="54">
        <v>1996</v>
      </c>
    </row>
    <row r="705" spans="1:8" x14ac:dyDescent="0.35">
      <c r="A705" t="str">
        <f t="shared" si="10"/>
        <v>UNION ALL SELECT 'LX' AS RiskCode, 'Proportional RI' AS Transaction_Type, 'Y' AS Non_Life_Annuity_Flag, 'Non-Life Annuities other than relating to health' AS Solvency_II_Class, 'NLA_O' AS ShortSIIClass, 'Y' AS Part_VII_LIC_Flag, '1996' AS Last_YOA</v>
      </c>
      <c r="B705" s="52" t="s">
        <v>482</v>
      </c>
      <c r="C705" s="53" t="s">
        <v>936</v>
      </c>
      <c r="D705" s="53" t="s">
        <v>933</v>
      </c>
      <c r="E705" s="53" t="s">
        <v>934</v>
      </c>
      <c r="F705" s="53" t="s">
        <v>935</v>
      </c>
      <c r="G705" s="53" t="s">
        <v>933</v>
      </c>
      <c r="H705" s="54">
        <v>1996</v>
      </c>
    </row>
    <row r="706" spans="1:8" x14ac:dyDescent="0.35">
      <c r="A706" t="str">
        <f t="shared" si="10"/>
        <v>UNION ALL SELECT 'M2' AS RiskCode, 'Direct' AS Transaction_Type, 'N' AS Non_Life_Annuity_Flag, 'Direct - Other Motor' AS Solvency_II_Class, 'D_OM' AS ShortSIIClass, '' AS Part_VII_LIC_Flag, '9999' AS Last_YOA</v>
      </c>
      <c r="B706" s="52" t="s">
        <v>284</v>
      </c>
      <c r="C706" s="53" t="s">
        <v>692</v>
      </c>
      <c r="D706" s="53" t="s">
        <v>594</v>
      </c>
      <c r="E706" s="53" t="s">
        <v>989</v>
      </c>
      <c r="F706" s="53" t="s">
        <v>990</v>
      </c>
      <c r="G706" s="53"/>
      <c r="H706" s="54">
        <v>9999</v>
      </c>
    </row>
    <row r="707" spans="1:8" x14ac:dyDescent="0.35">
      <c r="A707" t="str">
        <f t="shared" ref="A707:A770" si="11">CONCATENATE("UNION ALL SELECT '", B707, "' AS RiskCode, '", C707, "' AS Transaction_Type, '", D707, "' AS Non_Life_Annuity_Flag, '", SUBSTITUTE(E707, "'", "''"), "' AS Solvency_II_Class, '", F707, "' AS ShortSIIClass, '", G707, "' AS Part_VII_LIC_Flag, '", H707, "'", " AS Last_YOA")</f>
        <v>UNION ALL SELECT 'M2' AS RiskCode, 'Direct' AS Transaction_Type, 'Y' AS Non_Life_Annuity_Flag, 'Non-Life Annuities other than relating to health' AS Solvency_II_Class, 'NLA_O' AS ShortSIIClass, '' AS Part_VII_LIC_Flag, '9999' AS Last_YOA</v>
      </c>
      <c r="B707" s="52" t="s">
        <v>284</v>
      </c>
      <c r="C707" s="53" t="s">
        <v>692</v>
      </c>
      <c r="D707" s="53" t="s">
        <v>933</v>
      </c>
      <c r="E707" s="53" t="s">
        <v>934</v>
      </c>
      <c r="F707" s="53" t="s">
        <v>935</v>
      </c>
      <c r="G707" s="53"/>
      <c r="H707" s="54">
        <v>9999</v>
      </c>
    </row>
    <row r="708" spans="1:8" x14ac:dyDescent="0.35">
      <c r="A708" t="str">
        <f t="shared" si="11"/>
        <v>UNION ALL SELECT 'M2' AS RiskCode, 'Non-Proportional RI' AS Transaction_Type, 'N' AS Non_Life_Annuity_Flag, 'Non-Proportional RI - Property reinsurance' AS Solvency_II_Class, 'NP_P' AS ShortSIIClass, '' AS Part_VII_LIC_Flag, '9999' AS Last_YOA</v>
      </c>
      <c r="B708" s="52" t="s">
        <v>284</v>
      </c>
      <c r="C708" s="53" t="s">
        <v>962</v>
      </c>
      <c r="D708" s="53" t="s">
        <v>594</v>
      </c>
      <c r="E708" s="53" t="s">
        <v>963</v>
      </c>
      <c r="F708" s="53" t="s">
        <v>964</v>
      </c>
      <c r="G708" s="53"/>
      <c r="H708" s="54">
        <v>9999</v>
      </c>
    </row>
    <row r="709" spans="1:8" x14ac:dyDescent="0.35">
      <c r="A709" t="str">
        <f t="shared" si="11"/>
        <v>UNION ALL SELECT 'M2' AS RiskCode, 'Non-Proportional RI' AS Transaction_Type, 'Y' AS Non_Life_Annuity_Flag, 'Non-Life Annuities other than relating to health' AS Solvency_II_Class, 'NLA_O' AS ShortSIIClass, '' AS Part_VII_LIC_Flag, '9999' AS Last_YOA</v>
      </c>
      <c r="B709" s="52" t="s">
        <v>284</v>
      </c>
      <c r="C709" s="53" t="s">
        <v>962</v>
      </c>
      <c r="D709" s="53" t="s">
        <v>933</v>
      </c>
      <c r="E709" s="53" t="s">
        <v>934</v>
      </c>
      <c r="F709" s="53" t="s">
        <v>935</v>
      </c>
      <c r="G709" s="53"/>
      <c r="H709" s="54">
        <v>9999</v>
      </c>
    </row>
    <row r="710" spans="1:8" x14ac:dyDescent="0.35">
      <c r="A710" t="str">
        <f t="shared" si="11"/>
        <v>UNION ALL SELECT 'M2' AS RiskCode, 'Proportional RI' AS Transaction_Type, 'N' AS Non_Life_Annuity_Flag, 'Proportional RI - Other Motor' AS Solvency_II_Class, 'P_OM' AS ShortSIIClass, '' AS Part_VII_LIC_Flag, '9999' AS Last_YOA</v>
      </c>
      <c r="B710" s="52" t="s">
        <v>284</v>
      </c>
      <c r="C710" s="53" t="s">
        <v>936</v>
      </c>
      <c r="D710" s="53" t="s">
        <v>594</v>
      </c>
      <c r="E710" s="53" t="s">
        <v>991</v>
      </c>
      <c r="F710" s="53" t="s">
        <v>992</v>
      </c>
      <c r="G710" s="53"/>
      <c r="H710" s="54">
        <v>9999</v>
      </c>
    </row>
    <row r="711" spans="1:8" x14ac:dyDescent="0.35">
      <c r="A711" t="str">
        <f t="shared" si="11"/>
        <v>UNION ALL SELECT 'M2' AS RiskCode, 'Proportional RI' AS Transaction_Type, 'Y' AS Non_Life_Annuity_Flag, 'Non-Life Annuities other than relating to health' AS Solvency_II_Class, 'NLA_O' AS ShortSIIClass, '' AS Part_VII_LIC_Flag, '9999' AS Last_YOA</v>
      </c>
      <c r="B711" s="52" t="s">
        <v>284</v>
      </c>
      <c r="C711" s="53" t="s">
        <v>936</v>
      </c>
      <c r="D711" s="53" t="s">
        <v>933</v>
      </c>
      <c r="E711" s="53" t="s">
        <v>934</v>
      </c>
      <c r="F711" s="53" t="s">
        <v>935</v>
      </c>
      <c r="G711" s="53"/>
      <c r="H711" s="54">
        <v>9999</v>
      </c>
    </row>
    <row r="712" spans="1:8" x14ac:dyDescent="0.35">
      <c r="A712" t="str">
        <f t="shared" si="11"/>
        <v>UNION ALL SELECT 'M3' AS RiskCode, 'Direct' AS Transaction_Type, 'N' AS Non_Life_Annuity_Flag, 'Direct - Other Motor' AS Solvency_II_Class, 'D_OM' AS ShortSIIClass, '' AS Part_VII_LIC_Flag, '9999' AS Last_YOA</v>
      </c>
      <c r="B712" s="52" t="s">
        <v>289</v>
      </c>
      <c r="C712" s="53" t="s">
        <v>692</v>
      </c>
      <c r="D712" s="53" t="s">
        <v>594</v>
      </c>
      <c r="E712" s="53" t="s">
        <v>989</v>
      </c>
      <c r="F712" s="53" t="s">
        <v>990</v>
      </c>
      <c r="G712" s="53"/>
      <c r="H712" s="54">
        <v>9999</v>
      </c>
    </row>
    <row r="713" spans="1:8" x14ac:dyDescent="0.35">
      <c r="A713" t="str">
        <f t="shared" si="11"/>
        <v>UNION ALL SELECT 'M3' AS RiskCode, 'Direct' AS Transaction_Type, 'Y' AS Non_Life_Annuity_Flag, 'Non-Life Annuities other than relating to health' AS Solvency_II_Class, 'NLA_O' AS ShortSIIClass, '' AS Part_VII_LIC_Flag, '9999' AS Last_YOA</v>
      </c>
      <c r="B713" s="52" t="s">
        <v>289</v>
      </c>
      <c r="C713" s="53" t="s">
        <v>692</v>
      </c>
      <c r="D713" s="53" t="s">
        <v>933</v>
      </c>
      <c r="E713" s="53" t="s">
        <v>934</v>
      </c>
      <c r="F713" s="53" t="s">
        <v>935</v>
      </c>
      <c r="G713" s="53"/>
      <c r="H713" s="54">
        <v>9999</v>
      </c>
    </row>
    <row r="714" spans="1:8" x14ac:dyDescent="0.35">
      <c r="A714" t="str">
        <f t="shared" si="11"/>
        <v>UNION ALL SELECT 'M3' AS RiskCode, 'Non-Proportional RI' AS Transaction_Type, 'N' AS Non_Life_Annuity_Flag, 'Non-Proportional RI - Property reinsurance' AS Solvency_II_Class, 'NP_P' AS ShortSIIClass, '' AS Part_VII_LIC_Flag, '9999' AS Last_YOA</v>
      </c>
      <c r="B714" s="52" t="s">
        <v>289</v>
      </c>
      <c r="C714" s="53" t="s">
        <v>962</v>
      </c>
      <c r="D714" s="53" t="s">
        <v>594</v>
      </c>
      <c r="E714" s="53" t="s">
        <v>963</v>
      </c>
      <c r="F714" s="53" t="s">
        <v>964</v>
      </c>
      <c r="G714" s="53"/>
      <c r="H714" s="54">
        <v>9999</v>
      </c>
    </row>
    <row r="715" spans="1:8" x14ac:dyDescent="0.35">
      <c r="A715" t="str">
        <f t="shared" si="11"/>
        <v>UNION ALL SELECT 'M3' AS RiskCode, 'Non-Proportional RI' AS Transaction_Type, 'Y' AS Non_Life_Annuity_Flag, 'Non-Life Annuities other than relating to health' AS Solvency_II_Class, 'NLA_O' AS ShortSIIClass, '' AS Part_VII_LIC_Flag, '9999' AS Last_YOA</v>
      </c>
      <c r="B715" s="52" t="s">
        <v>289</v>
      </c>
      <c r="C715" s="53" t="s">
        <v>962</v>
      </c>
      <c r="D715" s="53" t="s">
        <v>933</v>
      </c>
      <c r="E715" s="53" t="s">
        <v>934</v>
      </c>
      <c r="F715" s="53" t="s">
        <v>935</v>
      </c>
      <c r="G715" s="53"/>
      <c r="H715" s="54">
        <v>9999</v>
      </c>
    </row>
    <row r="716" spans="1:8" x14ac:dyDescent="0.35">
      <c r="A716" t="str">
        <f t="shared" si="11"/>
        <v>UNION ALL SELECT 'M3' AS RiskCode, 'Proportional RI' AS Transaction_Type, 'N' AS Non_Life_Annuity_Flag, 'Proportional RI - Other Motor' AS Solvency_II_Class, 'P_OM' AS ShortSIIClass, '' AS Part_VII_LIC_Flag, '9999' AS Last_YOA</v>
      </c>
      <c r="B716" s="52" t="s">
        <v>289</v>
      </c>
      <c r="C716" s="53" t="s">
        <v>936</v>
      </c>
      <c r="D716" s="53" t="s">
        <v>594</v>
      </c>
      <c r="E716" s="53" t="s">
        <v>991</v>
      </c>
      <c r="F716" s="53" t="s">
        <v>992</v>
      </c>
      <c r="G716" s="53"/>
      <c r="H716" s="54">
        <v>9999</v>
      </c>
    </row>
    <row r="717" spans="1:8" x14ac:dyDescent="0.35">
      <c r="A717" t="str">
        <f t="shared" si="11"/>
        <v>UNION ALL SELECT 'M3' AS RiskCode, 'Proportional RI' AS Transaction_Type, 'Y' AS Non_Life_Annuity_Flag, 'Non-Life Annuities other than relating to health' AS Solvency_II_Class, 'NLA_O' AS ShortSIIClass, '' AS Part_VII_LIC_Flag, '9999' AS Last_YOA</v>
      </c>
      <c r="B717" s="52" t="s">
        <v>289</v>
      </c>
      <c r="C717" s="53" t="s">
        <v>936</v>
      </c>
      <c r="D717" s="53" t="s">
        <v>933</v>
      </c>
      <c r="E717" s="53" t="s">
        <v>934</v>
      </c>
      <c r="F717" s="53" t="s">
        <v>935</v>
      </c>
      <c r="G717" s="53"/>
      <c r="H717" s="54">
        <v>9999</v>
      </c>
    </row>
    <row r="718" spans="1:8" x14ac:dyDescent="0.35">
      <c r="A718" t="str">
        <f t="shared" si="11"/>
        <v>UNION ALL SELECT 'M4' AS RiskCode, 'Direct' AS Transaction_Type, 'N' AS Non_Life_Annuity_Flag, 'Direct - Other Motor' AS Solvency_II_Class, 'D_OM' AS ShortSIIClass, '' AS Part_VII_LIC_Flag, '9999' AS Last_YOA</v>
      </c>
      <c r="B718" s="52" t="s">
        <v>291</v>
      </c>
      <c r="C718" s="53" t="s">
        <v>692</v>
      </c>
      <c r="D718" s="53" t="s">
        <v>594</v>
      </c>
      <c r="E718" s="53" t="s">
        <v>989</v>
      </c>
      <c r="F718" s="53" t="s">
        <v>990</v>
      </c>
      <c r="G718" s="53"/>
      <c r="H718" s="54">
        <v>9999</v>
      </c>
    </row>
    <row r="719" spans="1:8" x14ac:dyDescent="0.35">
      <c r="A719" t="str">
        <f t="shared" si="11"/>
        <v>UNION ALL SELECT 'M4' AS RiskCode, 'Direct' AS Transaction_Type, 'Y' AS Non_Life_Annuity_Flag, 'Non-Life Annuities other than relating to health' AS Solvency_II_Class, 'NLA_O' AS ShortSIIClass, '' AS Part_VII_LIC_Flag, '9999' AS Last_YOA</v>
      </c>
      <c r="B719" s="52" t="s">
        <v>291</v>
      </c>
      <c r="C719" s="53" t="s">
        <v>692</v>
      </c>
      <c r="D719" s="53" t="s">
        <v>933</v>
      </c>
      <c r="E719" s="53" t="s">
        <v>934</v>
      </c>
      <c r="F719" s="53" t="s">
        <v>935</v>
      </c>
      <c r="G719" s="53"/>
      <c r="H719" s="54">
        <v>9999</v>
      </c>
    </row>
    <row r="720" spans="1:8" x14ac:dyDescent="0.35">
      <c r="A720" t="str">
        <f t="shared" si="11"/>
        <v>UNION ALL SELECT 'M4' AS RiskCode, 'Non-Proportional RI' AS Transaction_Type, 'N' AS Non_Life_Annuity_Flag, 'Non-Proportional RI - Property reinsurance' AS Solvency_II_Class, 'NP_P' AS ShortSIIClass, '' AS Part_VII_LIC_Flag, '9999' AS Last_YOA</v>
      </c>
      <c r="B720" s="52" t="s">
        <v>291</v>
      </c>
      <c r="C720" s="53" t="s">
        <v>962</v>
      </c>
      <c r="D720" s="53" t="s">
        <v>594</v>
      </c>
      <c r="E720" s="53" t="s">
        <v>963</v>
      </c>
      <c r="F720" s="53" t="s">
        <v>964</v>
      </c>
      <c r="G720" s="53"/>
      <c r="H720" s="54">
        <v>9999</v>
      </c>
    </row>
    <row r="721" spans="1:8" x14ac:dyDescent="0.35">
      <c r="A721" t="str">
        <f t="shared" si="11"/>
        <v>UNION ALL SELECT 'M4' AS RiskCode, 'Non-Proportional RI' AS Transaction_Type, 'Y' AS Non_Life_Annuity_Flag, 'Non-Life Annuities other than relating to health' AS Solvency_II_Class, 'NLA_O' AS ShortSIIClass, '' AS Part_VII_LIC_Flag, '9999' AS Last_YOA</v>
      </c>
      <c r="B721" s="52" t="s">
        <v>291</v>
      </c>
      <c r="C721" s="53" t="s">
        <v>962</v>
      </c>
      <c r="D721" s="53" t="s">
        <v>933</v>
      </c>
      <c r="E721" s="53" t="s">
        <v>934</v>
      </c>
      <c r="F721" s="53" t="s">
        <v>935</v>
      </c>
      <c r="G721" s="53"/>
      <c r="H721" s="54">
        <v>9999</v>
      </c>
    </row>
    <row r="722" spans="1:8" x14ac:dyDescent="0.35">
      <c r="A722" t="str">
        <f t="shared" si="11"/>
        <v>UNION ALL SELECT 'M4' AS RiskCode, 'Proportional RI' AS Transaction_Type, 'N' AS Non_Life_Annuity_Flag, 'Proportional RI - Other Motor' AS Solvency_II_Class, 'P_OM' AS ShortSIIClass, '' AS Part_VII_LIC_Flag, '9999' AS Last_YOA</v>
      </c>
      <c r="B722" s="52" t="s">
        <v>291</v>
      </c>
      <c r="C722" s="53" t="s">
        <v>936</v>
      </c>
      <c r="D722" s="53" t="s">
        <v>594</v>
      </c>
      <c r="E722" s="53" t="s">
        <v>991</v>
      </c>
      <c r="F722" s="53" t="s">
        <v>992</v>
      </c>
      <c r="G722" s="53"/>
      <c r="H722" s="54">
        <v>9999</v>
      </c>
    </row>
    <row r="723" spans="1:8" x14ac:dyDescent="0.35">
      <c r="A723" t="str">
        <f t="shared" si="11"/>
        <v>UNION ALL SELECT 'M4' AS RiskCode, 'Proportional RI' AS Transaction_Type, 'Y' AS Non_Life_Annuity_Flag, 'Non-Life Annuities other than relating to health' AS Solvency_II_Class, 'NLA_O' AS ShortSIIClass, '' AS Part_VII_LIC_Flag, '9999' AS Last_YOA</v>
      </c>
      <c r="B723" s="52" t="s">
        <v>291</v>
      </c>
      <c r="C723" s="53" t="s">
        <v>936</v>
      </c>
      <c r="D723" s="53" t="s">
        <v>933</v>
      </c>
      <c r="E723" s="53" t="s">
        <v>934</v>
      </c>
      <c r="F723" s="53" t="s">
        <v>935</v>
      </c>
      <c r="G723" s="53"/>
      <c r="H723" s="54">
        <v>9999</v>
      </c>
    </row>
    <row r="724" spans="1:8" x14ac:dyDescent="0.35">
      <c r="A724" t="str">
        <f t="shared" si="11"/>
        <v>UNION ALL SELECT 'M5' AS RiskCode, 'Direct' AS Transaction_Type, 'N' AS Non_Life_Annuity_Flag, 'Direct - Motor vehicle liability' AS Solvency_II_Class, 'D_MVL' AS ShortSIIClass, '' AS Part_VII_LIC_Flag, '9999' AS Last_YOA</v>
      </c>
      <c r="B724" s="52" t="s">
        <v>293</v>
      </c>
      <c r="C724" s="53" t="s">
        <v>692</v>
      </c>
      <c r="D724" s="53" t="s">
        <v>594</v>
      </c>
      <c r="E724" s="53" t="s">
        <v>958</v>
      </c>
      <c r="F724" s="53" t="s">
        <v>959</v>
      </c>
      <c r="G724" s="53"/>
      <c r="H724" s="54">
        <v>9999</v>
      </c>
    </row>
    <row r="725" spans="1:8" x14ac:dyDescent="0.35">
      <c r="A725" t="str">
        <f t="shared" si="11"/>
        <v>UNION ALL SELECT 'M5' AS RiskCode, 'Direct' AS Transaction_Type, 'Y' AS Non_Life_Annuity_Flag, 'Non-Life Annuities other than relating to health' AS Solvency_II_Class, 'NLA_O' AS ShortSIIClass, '' AS Part_VII_LIC_Flag, '9999' AS Last_YOA</v>
      </c>
      <c r="B725" s="52" t="s">
        <v>293</v>
      </c>
      <c r="C725" s="53" t="s">
        <v>692</v>
      </c>
      <c r="D725" s="53" t="s">
        <v>933</v>
      </c>
      <c r="E725" s="53" t="s">
        <v>934</v>
      </c>
      <c r="F725" s="53" t="s">
        <v>935</v>
      </c>
      <c r="G725" s="53"/>
      <c r="H725" s="54">
        <v>9999</v>
      </c>
    </row>
    <row r="726" spans="1:8" x14ac:dyDescent="0.35">
      <c r="A726" t="str">
        <f t="shared" si="11"/>
        <v>UNION ALL SELECT 'M5' AS RiskCode, 'Non-Proportional RI' AS Transaction_Type, 'N' AS Non_Life_Annuity_Flag, 'Non-Proportional RI - Casualty reinsurance' AS Solvency_II_Class, 'NP_C' AS ShortSIIClass, '' AS Part_VII_LIC_Flag, '9999' AS Last_YOA</v>
      </c>
      <c r="B726" s="52" t="s">
        <v>293</v>
      </c>
      <c r="C726" s="53" t="s">
        <v>962</v>
      </c>
      <c r="D726" s="53" t="s">
        <v>594</v>
      </c>
      <c r="E726" s="53" t="s">
        <v>966</v>
      </c>
      <c r="F726" s="53" t="s">
        <v>967</v>
      </c>
      <c r="G726" s="53"/>
      <c r="H726" s="54">
        <v>9999</v>
      </c>
    </row>
    <row r="727" spans="1:8" x14ac:dyDescent="0.35">
      <c r="A727" t="str">
        <f t="shared" si="11"/>
        <v>UNION ALL SELECT 'M5' AS RiskCode, 'Non-Proportional RI' AS Transaction_Type, 'Y' AS Non_Life_Annuity_Flag, 'Non-Life Annuities other than relating to health' AS Solvency_II_Class, 'NLA_O' AS ShortSIIClass, '' AS Part_VII_LIC_Flag, '9999' AS Last_YOA</v>
      </c>
      <c r="B727" s="52" t="s">
        <v>293</v>
      </c>
      <c r="C727" s="53" t="s">
        <v>962</v>
      </c>
      <c r="D727" s="53" t="s">
        <v>933</v>
      </c>
      <c r="E727" s="53" t="s">
        <v>934</v>
      </c>
      <c r="F727" s="53" t="s">
        <v>935</v>
      </c>
      <c r="G727" s="53"/>
      <c r="H727" s="54">
        <v>9999</v>
      </c>
    </row>
    <row r="728" spans="1:8" x14ac:dyDescent="0.35">
      <c r="A728" t="str">
        <f t="shared" si="11"/>
        <v>UNION ALL SELECT 'M5' AS RiskCode, 'Proportional RI' AS Transaction_Type, 'N' AS Non_Life_Annuity_Flag, 'Proportional RI - Motor vehicle liability' AS Solvency_II_Class, 'P_MVL' AS ShortSIIClass, '' AS Part_VII_LIC_Flag, '9999' AS Last_YOA</v>
      </c>
      <c r="B728" s="52" t="s">
        <v>293</v>
      </c>
      <c r="C728" s="53" t="s">
        <v>936</v>
      </c>
      <c r="D728" s="53" t="s">
        <v>594</v>
      </c>
      <c r="E728" s="53" t="s">
        <v>960</v>
      </c>
      <c r="F728" s="53" t="s">
        <v>961</v>
      </c>
      <c r="G728" s="53"/>
      <c r="H728" s="54">
        <v>9999</v>
      </c>
    </row>
    <row r="729" spans="1:8" x14ac:dyDescent="0.35">
      <c r="A729" t="str">
        <f t="shared" si="11"/>
        <v>UNION ALL SELECT 'M5' AS RiskCode, 'Proportional RI' AS Transaction_Type, 'Y' AS Non_Life_Annuity_Flag, 'Non-Life Annuities other than relating to health' AS Solvency_II_Class, 'NLA_O' AS ShortSIIClass, '' AS Part_VII_LIC_Flag, '9999' AS Last_YOA</v>
      </c>
      <c r="B729" s="52" t="s">
        <v>293</v>
      </c>
      <c r="C729" s="53" t="s">
        <v>936</v>
      </c>
      <c r="D729" s="53" t="s">
        <v>933</v>
      </c>
      <c r="E729" s="53" t="s">
        <v>934</v>
      </c>
      <c r="F729" s="53" t="s">
        <v>935</v>
      </c>
      <c r="G729" s="53"/>
      <c r="H729" s="54">
        <v>9999</v>
      </c>
    </row>
    <row r="730" spans="1:8" x14ac:dyDescent="0.35">
      <c r="A730" t="str">
        <f t="shared" si="11"/>
        <v>UNION ALL SELECT 'M6' AS RiskCode, 'Direct' AS Transaction_Type, 'N' AS Non_Life_Annuity_Flag, 'Direct - Motor vehicle liability' AS Solvency_II_Class, 'D_MVL' AS ShortSIIClass, '' AS Part_VII_LIC_Flag, '9999' AS Last_YOA</v>
      </c>
      <c r="B730" s="52" t="s">
        <v>295</v>
      </c>
      <c r="C730" s="53" t="s">
        <v>692</v>
      </c>
      <c r="D730" s="53" t="s">
        <v>594</v>
      </c>
      <c r="E730" s="53" t="s">
        <v>958</v>
      </c>
      <c r="F730" s="53" t="s">
        <v>959</v>
      </c>
      <c r="G730" s="53"/>
      <c r="H730" s="54">
        <v>9999</v>
      </c>
    </row>
    <row r="731" spans="1:8" x14ac:dyDescent="0.35">
      <c r="A731" t="str">
        <f t="shared" si="11"/>
        <v>UNION ALL SELECT 'M6' AS RiskCode, 'Direct' AS Transaction_Type, 'Y' AS Non_Life_Annuity_Flag, 'Non-Life Annuities other than relating to health' AS Solvency_II_Class, 'NLA_O' AS ShortSIIClass, '' AS Part_VII_LIC_Flag, '9999' AS Last_YOA</v>
      </c>
      <c r="B731" s="52" t="s">
        <v>295</v>
      </c>
      <c r="C731" s="53" t="s">
        <v>692</v>
      </c>
      <c r="D731" s="53" t="s">
        <v>933</v>
      </c>
      <c r="E731" s="53" t="s">
        <v>934</v>
      </c>
      <c r="F731" s="53" t="s">
        <v>935</v>
      </c>
      <c r="G731" s="53"/>
      <c r="H731" s="54">
        <v>9999</v>
      </c>
    </row>
    <row r="732" spans="1:8" x14ac:dyDescent="0.35">
      <c r="A732" t="str">
        <f t="shared" si="11"/>
        <v>UNION ALL SELECT 'M6' AS RiskCode, 'Non-Proportional RI' AS Transaction_Type, 'N' AS Non_Life_Annuity_Flag, 'Non-Proportional RI - Casualty reinsurance' AS Solvency_II_Class, 'NP_C' AS ShortSIIClass, '' AS Part_VII_LIC_Flag, '9999' AS Last_YOA</v>
      </c>
      <c r="B732" s="52" t="s">
        <v>295</v>
      </c>
      <c r="C732" s="53" t="s">
        <v>962</v>
      </c>
      <c r="D732" s="53" t="s">
        <v>594</v>
      </c>
      <c r="E732" s="53" t="s">
        <v>966</v>
      </c>
      <c r="F732" s="53" t="s">
        <v>967</v>
      </c>
      <c r="G732" s="53"/>
      <c r="H732" s="54">
        <v>9999</v>
      </c>
    </row>
    <row r="733" spans="1:8" x14ac:dyDescent="0.35">
      <c r="A733" t="str">
        <f t="shared" si="11"/>
        <v>UNION ALL SELECT 'M6' AS RiskCode, 'Non-Proportional RI' AS Transaction_Type, 'Y' AS Non_Life_Annuity_Flag, 'Non-Life Annuities other than relating to health' AS Solvency_II_Class, 'NLA_O' AS ShortSIIClass, '' AS Part_VII_LIC_Flag, '9999' AS Last_YOA</v>
      </c>
      <c r="B733" s="52" t="s">
        <v>295</v>
      </c>
      <c r="C733" s="53" t="s">
        <v>962</v>
      </c>
      <c r="D733" s="53" t="s">
        <v>933</v>
      </c>
      <c r="E733" s="53" t="s">
        <v>934</v>
      </c>
      <c r="F733" s="53" t="s">
        <v>935</v>
      </c>
      <c r="G733" s="53"/>
      <c r="H733" s="54">
        <v>9999</v>
      </c>
    </row>
    <row r="734" spans="1:8" x14ac:dyDescent="0.35">
      <c r="A734" t="str">
        <f t="shared" si="11"/>
        <v>UNION ALL SELECT 'M6' AS RiskCode, 'Proportional RI' AS Transaction_Type, 'N' AS Non_Life_Annuity_Flag, 'Proportional RI - Motor vehicle liability' AS Solvency_II_Class, 'P_MVL' AS ShortSIIClass, '' AS Part_VII_LIC_Flag, '9999' AS Last_YOA</v>
      </c>
      <c r="B734" s="52" t="s">
        <v>295</v>
      </c>
      <c r="C734" s="53" t="s">
        <v>936</v>
      </c>
      <c r="D734" s="53" t="s">
        <v>594</v>
      </c>
      <c r="E734" s="53" t="s">
        <v>960</v>
      </c>
      <c r="F734" s="53" t="s">
        <v>961</v>
      </c>
      <c r="G734" s="53"/>
      <c r="H734" s="54">
        <v>9999</v>
      </c>
    </row>
    <row r="735" spans="1:8" x14ac:dyDescent="0.35">
      <c r="A735" t="str">
        <f t="shared" si="11"/>
        <v>UNION ALL SELECT 'M6' AS RiskCode, 'Proportional RI' AS Transaction_Type, 'Y' AS Non_Life_Annuity_Flag, 'Non-Life Annuities other than relating to health' AS Solvency_II_Class, 'NLA_O' AS ShortSIIClass, '' AS Part_VII_LIC_Flag, '9999' AS Last_YOA</v>
      </c>
      <c r="B735" s="52" t="s">
        <v>295</v>
      </c>
      <c r="C735" s="53" t="s">
        <v>936</v>
      </c>
      <c r="D735" s="53" t="s">
        <v>933</v>
      </c>
      <c r="E735" s="53" t="s">
        <v>934</v>
      </c>
      <c r="F735" s="53" t="s">
        <v>935</v>
      </c>
      <c r="G735" s="53"/>
      <c r="H735" s="54">
        <v>9999</v>
      </c>
    </row>
    <row r="736" spans="1:8" x14ac:dyDescent="0.35">
      <c r="A736" t="str">
        <f t="shared" si="11"/>
        <v>UNION ALL SELECT 'M7' AS RiskCode, 'Direct' AS Transaction_Type, 'N' AS Non_Life_Annuity_Flag, 'Direct - Motor vehicle liability' AS Solvency_II_Class, 'D_MVL' AS ShortSIIClass, '' AS Part_VII_LIC_Flag, '2007' AS Last_YOA</v>
      </c>
      <c r="B736" s="52" t="s">
        <v>297</v>
      </c>
      <c r="C736" s="53" t="s">
        <v>692</v>
      </c>
      <c r="D736" s="53" t="s">
        <v>594</v>
      </c>
      <c r="E736" s="53" t="s">
        <v>958</v>
      </c>
      <c r="F736" s="53" t="s">
        <v>959</v>
      </c>
      <c r="G736" s="53"/>
      <c r="H736" s="54">
        <v>2007</v>
      </c>
    </row>
    <row r="737" spans="1:8" x14ac:dyDescent="0.35">
      <c r="A737" t="str">
        <f t="shared" si="11"/>
        <v>UNION ALL SELECT 'M7' AS RiskCode, 'Direct' AS Transaction_Type, 'Y' AS Non_Life_Annuity_Flag, 'Non-Life Annuities other than relating to health' AS Solvency_II_Class, 'NLA_O' AS ShortSIIClass, '' AS Part_VII_LIC_Flag, '2007' AS Last_YOA</v>
      </c>
      <c r="B737" s="52" t="s">
        <v>297</v>
      </c>
      <c r="C737" s="53" t="s">
        <v>692</v>
      </c>
      <c r="D737" s="53" t="s">
        <v>933</v>
      </c>
      <c r="E737" s="53" t="s">
        <v>934</v>
      </c>
      <c r="F737" s="53" t="s">
        <v>935</v>
      </c>
      <c r="G737" s="53"/>
      <c r="H737" s="54">
        <v>2007</v>
      </c>
    </row>
    <row r="738" spans="1:8" x14ac:dyDescent="0.35">
      <c r="A738" t="str">
        <f t="shared" si="11"/>
        <v>UNION ALL SELECT 'M7' AS RiskCode, 'Non-Proportional RI' AS Transaction_Type, 'N' AS Non_Life_Annuity_Flag, 'Non-Proportional RI - Casualty reinsurance' AS Solvency_II_Class, 'NP_C' AS ShortSIIClass, '' AS Part_VII_LIC_Flag, '2007' AS Last_YOA</v>
      </c>
      <c r="B738" s="52" t="s">
        <v>297</v>
      </c>
      <c r="C738" s="53" t="s">
        <v>962</v>
      </c>
      <c r="D738" s="53" t="s">
        <v>594</v>
      </c>
      <c r="E738" s="53" t="s">
        <v>966</v>
      </c>
      <c r="F738" s="53" t="s">
        <v>967</v>
      </c>
      <c r="G738" s="53"/>
      <c r="H738" s="54">
        <v>2007</v>
      </c>
    </row>
    <row r="739" spans="1:8" x14ac:dyDescent="0.35">
      <c r="A739" t="str">
        <f t="shared" si="11"/>
        <v>UNION ALL SELECT 'M7' AS RiskCode, 'Non-Proportional RI' AS Transaction_Type, 'Y' AS Non_Life_Annuity_Flag, 'Non-Life Annuities other than relating to health' AS Solvency_II_Class, 'NLA_O' AS ShortSIIClass, '' AS Part_VII_LIC_Flag, '2007' AS Last_YOA</v>
      </c>
      <c r="B739" s="52" t="s">
        <v>297</v>
      </c>
      <c r="C739" s="53" t="s">
        <v>962</v>
      </c>
      <c r="D739" s="53" t="s">
        <v>933</v>
      </c>
      <c r="E739" s="53" t="s">
        <v>934</v>
      </c>
      <c r="F739" s="53" t="s">
        <v>935</v>
      </c>
      <c r="G739" s="53"/>
      <c r="H739" s="54">
        <v>2007</v>
      </c>
    </row>
    <row r="740" spans="1:8" x14ac:dyDescent="0.35">
      <c r="A740" t="str">
        <f t="shared" si="11"/>
        <v>UNION ALL SELECT 'M7' AS RiskCode, 'Proportional RI' AS Transaction_Type, 'N' AS Non_Life_Annuity_Flag, 'Proportional RI - Motor vehicle liability' AS Solvency_II_Class, 'P_MVL' AS ShortSIIClass, '' AS Part_VII_LIC_Flag, '2007' AS Last_YOA</v>
      </c>
      <c r="B740" s="52" t="s">
        <v>297</v>
      </c>
      <c r="C740" s="53" t="s">
        <v>936</v>
      </c>
      <c r="D740" s="53" t="s">
        <v>594</v>
      </c>
      <c r="E740" s="53" t="s">
        <v>960</v>
      </c>
      <c r="F740" s="53" t="s">
        <v>961</v>
      </c>
      <c r="G740" s="53"/>
      <c r="H740" s="54">
        <v>2007</v>
      </c>
    </row>
    <row r="741" spans="1:8" x14ac:dyDescent="0.35">
      <c r="A741" t="str">
        <f t="shared" si="11"/>
        <v>UNION ALL SELECT 'M7' AS RiskCode, 'Proportional RI' AS Transaction_Type, 'Y' AS Non_Life_Annuity_Flag, 'Non-Life Annuities other than relating to health' AS Solvency_II_Class, 'NLA_O' AS ShortSIIClass, '' AS Part_VII_LIC_Flag, '2007' AS Last_YOA</v>
      </c>
      <c r="B741" s="52" t="s">
        <v>297</v>
      </c>
      <c r="C741" s="53" t="s">
        <v>936</v>
      </c>
      <c r="D741" s="53" t="s">
        <v>933</v>
      </c>
      <c r="E741" s="53" t="s">
        <v>934</v>
      </c>
      <c r="F741" s="53" t="s">
        <v>935</v>
      </c>
      <c r="G741" s="53"/>
      <c r="H741" s="54">
        <v>2007</v>
      </c>
    </row>
    <row r="742" spans="1:8" x14ac:dyDescent="0.35">
      <c r="A742" t="str">
        <f t="shared" si="11"/>
        <v>UNION ALL SELECT 'MA' AS RiskCode, 'Direct' AS Transaction_Type, 'N' AS Non_Life_Annuity_Flag, 'Direct - Other Motor' AS Solvency_II_Class, 'D_OM' AS ShortSIIClass, '' AS Part_VII_LIC_Flag, '2004' AS Last_YOA</v>
      </c>
      <c r="B742" s="52" t="s">
        <v>576</v>
      </c>
      <c r="C742" s="53" t="s">
        <v>692</v>
      </c>
      <c r="D742" s="53" t="s">
        <v>594</v>
      </c>
      <c r="E742" s="53" t="s">
        <v>989</v>
      </c>
      <c r="F742" s="53" t="s">
        <v>990</v>
      </c>
      <c r="G742" s="53"/>
      <c r="H742" s="54">
        <v>2004</v>
      </c>
    </row>
    <row r="743" spans="1:8" x14ac:dyDescent="0.35">
      <c r="A743" t="str">
        <f t="shared" si="11"/>
        <v>UNION ALL SELECT 'MA' AS RiskCode, 'Direct' AS Transaction_Type, 'Y' AS Non_Life_Annuity_Flag, 'Non-Life Annuities other than relating to health' AS Solvency_II_Class, 'NLA_O' AS ShortSIIClass, '' AS Part_VII_LIC_Flag, '2004' AS Last_YOA</v>
      </c>
      <c r="B743" s="52" t="s">
        <v>576</v>
      </c>
      <c r="C743" s="53" t="s">
        <v>692</v>
      </c>
      <c r="D743" s="53" t="s">
        <v>933</v>
      </c>
      <c r="E743" s="53" t="s">
        <v>934</v>
      </c>
      <c r="F743" s="53" t="s">
        <v>935</v>
      </c>
      <c r="G743" s="53"/>
      <c r="H743" s="54">
        <v>2004</v>
      </c>
    </row>
    <row r="744" spans="1:8" x14ac:dyDescent="0.35">
      <c r="A744" t="str">
        <f t="shared" si="11"/>
        <v>UNION ALL SELECT 'MA' AS RiskCode, 'Non-Proportional RI' AS Transaction_Type, 'N' AS Non_Life_Annuity_Flag, 'Non-Proportional RI - Property reinsurance' AS Solvency_II_Class, 'NP_P' AS ShortSIIClass, '' AS Part_VII_LIC_Flag, '2004' AS Last_YOA</v>
      </c>
      <c r="B744" s="52" t="s">
        <v>576</v>
      </c>
      <c r="C744" s="53" t="s">
        <v>962</v>
      </c>
      <c r="D744" s="53" t="s">
        <v>594</v>
      </c>
      <c r="E744" s="53" t="s">
        <v>963</v>
      </c>
      <c r="F744" s="53" t="s">
        <v>964</v>
      </c>
      <c r="G744" s="53"/>
      <c r="H744" s="54">
        <v>2004</v>
      </c>
    </row>
    <row r="745" spans="1:8" x14ac:dyDescent="0.35">
      <c r="A745" t="str">
        <f t="shared" si="11"/>
        <v>UNION ALL SELECT 'MA' AS RiskCode, 'Non-Proportional RI' AS Transaction_Type, 'Y' AS Non_Life_Annuity_Flag, 'Non-Life Annuities other than relating to health' AS Solvency_II_Class, 'NLA_O' AS ShortSIIClass, '' AS Part_VII_LIC_Flag, '2004' AS Last_YOA</v>
      </c>
      <c r="B745" s="52" t="s">
        <v>576</v>
      </c>
      <c r="C745" s="53" t="s">
        <v>962</v>
      </c>
      <c r="D745" s="53" t="s">
        <v>933</v>
      </c>
      <c r="E745" s="53" t="s">
        <v>934</v>
      </c>
      <c r="F745" s="53" t="s">
        <v>935</v>
      </c>
      <c r="G745" s="53"/>
      <c r="H745" s="54">
        <v>2004</v>
      </c>
    </row>
    <row r="746" spans="1:8" x14ac:dyDescent="0.35">
      <c r="A746" t="str">
        <f t="shared" si="11"/>
        <v>UNION ALL SELECT 'MA' AS RiskCode, 'Proportional RI' AS Transaction_Type, 'N' AS Non_Life_Annuity_Flag, 'Proportional RI - Other Motor' AS Solvency_II_Class, 'P_OM' AS ShortSIIClass, '' AS Part_VII_LIC_Flag, '2004' AS Last_YOA</v>
      </c>
      <c r="B746" s="52" t="s">
        <v>576</v>
      </c>
      <c r="C746" s="53" t="s">
        <v>936</v>
      </c>
      <c r="D746" s="53" t="s">
        <v>594</v>
      </c>
      <c r="E746" s="53" t="s">
        <v>991</v>
      </c>
      <c r="F746" s="53" t="s">
        <v>992</v>
      </c>
      <c r="G746" s="53"/>
      <c r="H746" s="54">
        <v>2004</v>
      </c>
    </row>
    <row r="747" spans="1:8" x14ac:dyDescent="0.35">
      <c r="A747" t="str">
        <f t="shared" si="11"/>
        <v>UNION ALL SELECT 'MA' AS RiskCode, 'Proportional RI' AS Transaction_Type, 'Y' AS Non_Life_Annuity_Flag, 'Non-Life Annuities other than relating to health' AS Solvency_II_Class, 'NLA_O' AS ShortSIIClass, '' AS Part_VII_LIC_Flag, '2004' AS Last_YOA</v>
      </c>
      <c r="B747" s="52" t="s">
        <v>576</v>
      </c>
      <c r="C747" s="53" t="s">
        <v>936</v>
      </c>
      <c r="D747" s="53" t="s">
        <v>933</v>
      </c>
      <c r="E747" s="53" t="s">
        <v>934</v>
      </c>
      <c r="F747" s="53" t="s">
        <v>935</v>
      </c>
      <c r="G747" s="53"/>
      <c r="H747" s="54">
        <v>2004</v>
      </c>
    </row>
    <row r="748" spans="1:8" x14ac:dyDescent="0.35">
      <c r="A748" t="str">
        <f t="shared" si="11"/>
        <v>UNION ALL SELECT 'MB' AS RiskCode, 'Direct' AS Transaction_Type, 'N' AS Non_Life_Annuity_Flag, 'Direct - Motor vehicle liability' AS Solvency_II_Class, 'D_MVL' AS ShortSIIClass, '' AS Part_VII_LIC_Flag, '1995' AS Last_YOA</v>
      </c>
      <c r="B748" s="52" t="s">
        <v>578</v>
      </c>
      <c r="C748" s="53" t="s">
        <v>692</v>
      </c>
      <c r="D748" s="53" t="s">
        <v>594</v>
      </c>
      <c r="E748" s="53" t="s">
        <v>958</v>
      </c>
      <c r="F748" s="53" t="s">
        <v>959</v>
      </c>
      <c r="G748" s="53"/>
      <c r="H748" s="54">
        <v>1995</v>
      </c>
    </row>
    <row r="749" spans="1:8" x14ac:dyDescent="0.35">
      <c r="A749" t="str">
        <f t="shared" si="11"/>
        <v>UNION ALL SELECT 'MB' AS RiskCode, 'Direct' AS Transaction_Type, 'Y' AS Non_Life_Annuity_Flag, 'Non-Life Annuities other than relating to health' AS Solvency_II_Class, 'NLA_O' AS ShortSIIClass, '' AS Part_VII_LIC_Flag, '1995' AS Last_YOA</v>
      </c>
      <c r="B749" s="52" t="s">
        <v>578</v>
      </c>
      <c r="C749" s="53" t="s">
        <v>692</v>
      </c>
      <c r="D749" s="53" t="s">
        <v>933</v>
      </c>
      <c r="E749" s="53" t="s">
        <v>934</v>
      </c>
      <c r="F749" s="53" t="s">
        <v>935</v>
      </c>
      <c r="G749" s="53"/>
      <c r="H749" s="54">
        <v>1995</v>
      </c>
    </row>
    <row r="750" spans="1:8" x14ac:dyDescent="0.35">
      <c r="A750" t="str">
        <f t="shared" si="11"/>
        <v>UNION ALL SELECT 'MB' AS RiskCode, 'Non-Proportional RI' AS Transaction_Type, 'N' AS Non_Life_Annuity_Flag, 'Non-Proportional RI - Casualty reinsurance' AS Solvency_II_Class, 'NP_C' AS ShortSIIClass, '' AS Part_VII_LIC_Flag, '1995' AS Last_YOA</v>
      </c>
      <c r="B750" s="52" t="s">
        <v>578</v>
      </c>
      <c r="C750" s="53" t="s">
        <v>962</v>
      </c>
      <c r="D750" s="53" t="s">
        <v>594</v>
      </c>
      <c r="E750" s="53" t="s">
        <v>966</v>
      </c>
      <c r="F750" s="53" t="s">
        <v>967</v>
      </c>
      <c r="G750" s="53"/>
      <c r="H750" s="54">
        <v>1995</v>
      </c>
    </row>
    <row r="751" spans="1:8" x14ac:dyDescent="0.35">
      <c r="A751" t="str">
        <f t="shared" si="11"/>
        <v>UNION ALL SELECT 'MB' AS RiskCode, 'Non-Proportional RI' AS Transaction_Type, 'Y' AS Non_Life_Annuity_Flag, 'Non-Life Annuities other than relating to health' AS Solvency_II_Class, 'NLA_O' AS ShortSIIClass, '' AS Part_VII_LIC_Flag, '1995' AS Last_YOA</v>
      </c>
      <c r="B751" s="52" t="s">
        <v>578</v>
      </c>
      <c r="C751" s="53" t="s">
        <v>962</v>
      </c>
      <c r="D751" s="53" t="s">
        <v>933</v>
      </c>
      <c r="E751" s="53" t="s">
        <v>934</v>
      </c>
      <c r="F751" s="53" t="s">
        <v>935</v>
      </c>
      <c r="G751" s="53"/>
      <c r="H751" s="54">
        <v>1995</v>
      </c>
    </row>
    <row r="752" spans="1:8" x14ac:dyDescent="0.35">
      <c r="A752" t="str">
        <f t="shared" si="11"/>
        <v>UNION ALL SELECT 'MB' AS RiskCode, 'Proportional RI' AS Transaction_Type, 'N' AS Non_Life_Annuity_Flag, 'Proportional RI - Motor vehicle liability' AS Solvency_II_Class, 'P_MVL' AS ShortSIIClass, '' AS Part_VII_LIC_Flag, '1995' AS Last_YOA</v>
      </c>
      <c r="B752" s="52" t="s">
        <v>578</v>
      </c>
      <c r="C752" s="53" t="s">
        <v>936</v>
      </c>
      <c r="D752" s="53" t="s">
        <v>594</v>
      </c>
      <c r="E752" s="53" t="s">
        <v>960</v>
      </c>
      <c r="F752" s="53" t="s">
        <v>961</v>
      </c>
      <c r="G752" s="53"/>
      <c r="H752" s="54">
        <v>1995</v>
      </c>
    </row>
    <row r="753" spans="1:8" x14ac:dyDescent="0.35">
      <c r="A753" t="str">
        <f t="shared" si="11"/>
        <v>UNION ALL SELECT 'MB' AS RiskCode, 'Proportional RI' AS Transaction_Type, 'Y' AS Non_Life_Annuity_Flag, 'Non-Life Annuities other than relating to health' AS Solvency_II_Class, 'NLA_O' AS ShortSIIClass, '' AS Part_VII_LIC_Flag, '1995' AS Last_YOA</v>
      </c>
      <c r="B753" s="52" t="s">
        <v>578</v>
      </c>
      <c r="C753" s="53" t="s">
        <v>936</v>
      </c>
      <c r="D753" s="53" t="s">
        <v>933</v>
      </c>
      <c r="E753" s="53" t="s">
        <v>934</v>
      </c>
      <c r="F753" s="53" t="s">
        <v>935</v>
      </c>
      <c r="G753" s="53"/>
      <c r="H753" s="54">
        <v>1995</v>
      </c>
    </row>
    <row r="754" spans="1:8" x14ac:dyDescent="0.35">
      <c r="A754" t="str">
        <f t="shared" si="11"/>
        <v>UNION ALL SELECT 'MC' AS RiskCode, 'Direct' AS Transaction_Type, 'N' AS Non_Life_Annuity_Flag, 'Direct - Other Motor' AS Solvency_II_Class, 'D_OM' AS ShortSIIClass, '' AS Part_VII_LIC_Flag, '1995' AS Last_YOA</v>
      </c>
      <c r="B754" s="52" t="s">
        <v>580</v>
      </c>
      <c r="C754" s="53" t="s">
        <v>692</v>
      </c>
      <c r="D754" s="53" t="s">
        <v>594</v>
      </c>
      <c r="E754" s="53" t="s">
        <v>989</v>
      </c>
      <c r="F754" s="53" t="s">
        <v>990</v>
      </c>
      <c r="G754" s="53"/>
      <c r="H754" s="54">
        <v>1995</v>
      </c>
    </row>
    <row r="755" spans="1:8" x14ac:dyDescent="0.35">
      <c r="A755" t="str">
        <f t="shared" si="11"/>
        <v>UNION ALL SELECT 'MC' AS RiskCode, 'Direct' AS Transaction_Type, 'Y' AS Non_Life_Annuity_Flag, 'Non-Life Annuities other than relating to health' AS Solvency_II_Class, 'NLA_O' AS ShortSIIClass, '' AS Part_VII_LIC_Flag, '1995' AS Last_YOA</v>
      </c>
      <c r="B755" s="52" t="s">
        <v>580</v>
      </c>
      <c r="C755" s="53" t="s">
        <v>692</v>
      </c>
      <c r="D755" s="53" t="s">
        <v>933</v>
      </c>
      <c r="E755" s="53" t="s">
        <v>934</v>
      </c>
      <c r="F755" s="53" t="s">
        <v>935</v>
      </c>
      <c r="G755" s="53"/>
      <c r="H755" s="54">
        <v>1995</v>
      </c>
    </row>
    <row r="756" spans="1:8" x14ac:dyDescent="0.35">
      <c r="A756" t="str">
        <f t="shared" si="11"/>
        <v>UNION ALL SELECT 'MC' AS RiskCode, 'Non-Proportional RI' AS Transaction_Type, 'N' AS Non_Life_Annuity_Flag, 'Non-Proportional RI - Property reinsurance' AS Solvency_II_Class, 'NP_P' AS ShortSIIClass, '' AS Part_VII_LIC_Flag, '1995' AS Last_YOA</v>
      </c>
      <c r="B756" s="52" t="s">
        <v>580</v>
      </c>
      <c r="C756" s="53" t="s">
        <v>962</v>
      </c>
      <c r="D756" s="53" t="s">
        <v>594</v>
      </c>
      <c r="E756" s="53" t="s">
        <v>963</v>
      </c>
      <c r="F756" s="53" t="s">
        <v>964</v>
      </c>
      <c r="G756" s="53"/>
      <c r="H756" s="54">
        <v>1995</v>
      </c>
    </row>
    <row r="757" spans="1:8" x14ac:dyDescent="0.35">
      <c r="A757" t="str">
        <f t="shared" si="11"/>
        <v>UNION ALL SELECT 'MC' AS RiskCode, 'Non-Proportional RI' AS Transaction_Type, 'Y' AS Non_Life_Annuity_Flag, 'Non-Life Annuities other than relating to health' AS Solvency_II_Class, 'NLA_O' AS ShortSIIClass, '' AS Part_VII_LIC_Flag, '1995' AS Last_YOA</v>
      </c>
      <c r="B757" s="52" t="s">
        <v>580</v>
      </c>
      <c r="C757" s="53" t="s">
        <v>962</v>
      </c>
      <c r="D757" s="53" t="s">
        <v>933</v>
      </c>
      <c r="E757" s="53" t="s">
        <v>934</v>
      </c>
      <c r="F757" s="53" t="s">
        <v>935</v>
      </c>
      <c r="G757" s="53"/>
      <c r="H757" s="54">
        <v>1995</v>
      </c>
    </row>
    <row r="758" spans="1:8" x14ac:dyDescent="0.35">
      <c r="A758" t="str">
        <f t="shared" si="11"/>
        <v>UNION ALL SELECT 'MC' AS RiskCode, 'Proportional RI' AS Transaction_Type, 'N' AS Non_Life_Annuity_Flag, 'Proportional RI - Other Motor' AS Solvency_II_Class, 'P_OM' AS ShortSIIClass, '' AS Part_VII_LIC_Flag, '1995' AS Last_YOA</v>
      </c>
      <c r="B758" s="52" t="s">
        <v>580</v>
      </c>
      <c r="C758" s="53" t="s">
        <v>936</v>
      </c>
      <c r="D758" s="53" t="s">
        <v>594</v>
      </c>
      <c r="E758" s="53" t="s">
        <v>991</v>
      </c>
      <c r="F758" s="53" t="s">
        <v>992</v>
      </c>
      <c r="G758" s="53"/>
      <c r="H758" s="54">
        <v>1995</v>
      </c>
    </row>
    <row r="759" spans="1:8" x14ac:dyDescent="0.35">
      <c r="A759" t="str">
        <f t="shared" si="11"/>
        <v>UNION ALL SELECT 'MC' AS RiskCode, 'Proportional RI' AS Transaction_Type, 'Y' AS Non_Life_Annuity_Flag, 'Non-Life Annuities other than relating to health' AS Solvency_II_Class, 'NLA_O' AS ShortSIIClass, '' AS Part_VII_LIC_Flag, '1995' AS Last_YOA</v>
      </c>
      <c r="B759" s="52" t="s">
        <v>580</v>
      </c>
      <c r="C759" s="53" t="s">
        <v>936</v>
      </c>
      <c r="D759" s="53" t="s">
        <v>933</v>
      </c>
      <c r="E759" s="53" t="s">
        <v>934</v>
      </c>
      <c r="F759" s="53" t="s">
        <v>935</v>
      </c>
      <c r="G759" s="53"/>
      <c r="H759" s="54">
        <v>1995</v>
      </c>
    </row>
    <row r="760" spans="1:8" x14ac:dyDescent="0.35">
      <c r="A760" t="str">
        <f t="shared" si="11"/>
        <v>UNION ALL SELECT 'MD' AS RiskCode, 'Direct' AS Transaction_Type, 'N' AS Non_Life_Annuity_Flag, 'Direct - Other Motor' AS Solvency_II_Class, 'D_OM' AS ShortSIIClass, '' AS Part_VII_LIC_Flag, '2004' AS Last_YOA</v>
      </c>
      <c r="B760" s="52" t="s">
        <v>582</v>
      </c>
      <c r="C760" s="53" t="s">
        <v>692</v>
      </c>
      <c r="D760" s="53" t="s">
        <v>594</v>
      </c>
      <c r="E760" s="53" t="s">
        <v>989</v>
      </c>
      <c r="F760" s="53" t="s">
        <v>990</v>
      </c>
      <c r="G760" s="53"/>
      <c r="H760" s="54">
        <v>2004</v>
      </c>
    </row>
    <row r="761" spans="1:8" x14ac:dyDescent="0.35">
      <c r="A761" t="str">
        <f t="shared" si="11"/>
        <v>UNION ALL SELECT 'MD' AS RiskCode, 'Direct' AS Transaction_Type, 'Y' AS Non_Life_Annuity_Flag, 'Non-Life Annuities other than relating to health' AS Solvency_II_Class, 'NLA_O' AS ShortSIIClass, '' AS Part_VII_LIC_Flag, '2004' AS Last_YOA</v>
      </c>
      <c r="B761" s="52" t="s">
        <v>582</v>
      </c>
      <c r="C761" s="53" t="s">
        <v>692</v>
      </c>
      <c r="D761" s="53" t="s">
        <v>933</v>
      </c>
      <c r="E761" s="53" t="s">
        <v>934</v>
      </c>
      <c r="F761" s="53" t="s">
        <v>935</v>
      </c>
      <c r="G761" s="53"/>
      <c r="H761" s="54">
        <v>2004</v>
      </c>
    </row>
    <row r="762" spans="1:8" x14ac:dyDescent="0.35">
      <c r="A762" t="str">
        <f t="shared" si="11"/>
        <v>UNION ALL SELECT 'MD' AS RiskCode, 'Non-Proportional RI' AS Transaction_Type, 'N' AS Non_Life_Annuity_Flag, 'Non-Proportional RI - Property reinsurance' AS Solvency_II_Class, 'NP_P' AS ShortSIIClass, '' AS Part_VII_LIC_Flag, '2004' AS Last_YOA</v>
      </c>
      <c r="B762" s="52" t="s">
        <v>582</v>
      </c>
      <c r="C762" s="53" t="s">
        <v>962</v>
      </c>
      <c r="D762" s="53" t="s">
        <v>594</v>
      </c>
      <c r="E762" s="53" t="s">
        <v>963</v>
      </c>
      <c r="F762" s="53" t="s">
        <v>964</v>
      </c>
      <c r="G762" s="53"/>
      <c r="H762" s="54">
        <v>2004</v>
      </c>
    </row>
    <row r="763" spans="1:8" x14ac:dyDescent="0.35">
      <c r="A763" t="str">
        <f t="shared" si="11"/>
        <v>UNION ALL SELECT 'MD' AS RiskCode, 'Non-Proportional RI' AS Transaction_Type, 'Y' AS Non_Life_Annuity_Flag, 'Non-Life Annuities other than relating to health' AS Solvency_II_Class, 'NLA_O' AS ShortSIIClass, '' AS Part_VII_LIC_Flag, '2004' AS Last_YOA</v>
      </c>
      <c r="B763" s="52" t="s">
        <v>582</v>
      </c>
      <c r="C763" s="53" t="s">
        <v>962</v>
      </c>
      <c r="D763" s="53" t="s">
        <v>933</v>
      </c>
      <c r="E763" s="53" t="s">
        <v>934</v>
      </c>
      <c r="F763" s="53" t="s">
        <v>935</v>
      </c>
      <c r="G763" s="53"/>
      <c r="H763" s="54">
        <v>2004</v>
      </c>
    </row>
    <row r="764" spans="1:8" x14ac:dyDescent="0.35">
      <c r="A764" t="str">
        <f t="shared" si="11"/>
        <v>UNION ALL SELECT 'MD' AS RiskCode, 'Proportional RI' AS Transaction_Type, 'N' AS Non_Life_Annuity_Flag, 'Proportional RI - Other Motor' AS Solvency_II_Class, 'P_OM' AS ShortSIIClass, '' AS Part_VII_LIC_Flag, '2004' AS Last_YOA</v>
      </c>
      <c r="B764" s="52" t="s">
        <v>582</v>
      </c>
      <c r="C764" s="53" t="s">
        <v>936</v>
      </c>
      <c r="D764" s="53" t="s">
        <v>594</v>
      </c>
      <c r="E764" s="53" t="s">
        <v>991</v>
      </c>
      <c r="F764" s="53" t="s">
        <v>992</v>
      </c>
      <c r="G764" s="53"/>
      <c r="H764" s="54">
        <v>2004</v>
      </c>
    </row>
    <row r="765" spans="1:8" x14ac:dyDescent="0.35">
      <c r="A765" t="str">
        <f t="shared" si="11"/>
        <v>UNION ALL SELECT 'MD' AS RiskCode, 'Proportional RI' AS Transaction_Type, 'Y' AS Non_Life_Annuity_Flag, 'Non-Life Annuities other than relating to health' AS Solvency_II_Class, 'NLA_O' AS ShortSIIClass, '' AS Part_VII_LIC_Flag, '2004' AS Last_YOA</v>
      </c>
      <c r="B765" s="52" t="s">
        <v>582</v>
      </c>
      <c r="C765" s="53" t="s">
        <v>936</v>
      </c>
      <c r="D765" s="53" t="s">
        <v>933</v>
      </c>
      <c r="E765" s="53" t="s">
        <v>934</v>
      </c>
      <c r="F765" s="53" t="s">
        <v>935</v>
      </c>
      <c r="G765" s="53"/>
      <c r="H765" s="54">
        <v>2004</v>
      </c>
    </row>
    <row r="766" spans="1:8" x14ac:dyDescent="0.35">
      <c r="A766" t="str">
        <f t="shared" si="11"/>
        <v>UNION ALL SELECT 'ME' AS RiskCode, 'Direct' AS Transaction_Type, 'N' AS Non_Life_Annuity_Flag, 'Direct - Motor vehicle liability' AS Solvency_II_Class, 'D_MVL' AS ShortSIIClass, '' AS Part_VII_LIC_Flag, '2004' AS Last_YOA</v>
      </c>
      <c r="B766" s="52" t="s">
        <v>584</v>
      </c>
      <c r="C766" s="53" t="s">
        <v>692</v>
      </c>
      <c r="D766" s="53" t="s">
        <v>594</v>
      </c>
      <c r="E766" s="53" t="s">
        <v>958</v>
      </c>
      <c r="F766" s="53" t="s">
        <v>959</v>
      </c>
      <c r="G766" s="53"/>
      <c r="H766" s="54">
        <v>2004</v>
      </c>
    </row>
    <row r="767" spans="1:8" x14ac:dyDescent="0.35">
      <c r="A767" t="str">
        <f t="shared" si="11"/>
        <v>UNION ALL SELECT 'ME' AS RiskCode, 'Direct' AS Transaction_Type, 'Y' AS Non_Life_Annuity_Flag, 'Non-Life Annuities other than relating to health' AS Solvency_II_Class, 'NLA_O' AS ShortSIIClass, '' AS Part_VII_LIC_Flag, '2004' AS Last_YOA</v>
      </c>
      <c r="B767" s="52" t="s">
        <v>584</v>
      </c>
      <c r="C767" s="53" t="s">
        <v>692</v>
      </c>
      <c r="D767" s="53" t="s">
        <v>933</v>
      </c>
      <c r="E767" s="53" t="s">
        <v>934</v>
      </c>
      <c r="F767" s="53" t="s">
        <v>935</v>
      </c>
      <c r="G767" s="53"/>
      <c r="H767" s="54">
        <v>2004</v>
      </c>
    </row>
    <row r="768" spans="1:8" x14ac:dyDescent="0.35">
      <c r="A768" t="str">
        <f t="shared" si="11"/>
        <v>UNION ALL SELECT 'ME' AS RiskCode, 'Non-Proportional RI' AS Transaction_Type, 'N' AS Non_Life_Annuity_Flag, 'Non-Proportional RI - Casualty reinsurance' AS Solvency_II_Class, 'NP_C' AS ShortSIIClass, '' AS Part_VII_LIC_Flag, '2004' AS Last_YOA</v>
      </c>
      <c r="B768" s="52" t="s">
        <v>584</v>
      </c>
      <c r="C768" s="53" t="s">
        <v>962</v>
      </c>
      <c r="D768" s="53" t="s">
        <v>594</v>
      </c>
      <c r="E768" s="53" t="s">
        <v>966</v>
      </c>
      <c r="F768" s="53" t="s">
        <v>967</v>
      </c>
      <c r="G768" s="53"/>
      <c r="H768" s="54">
        <v>2004</v>
      </c>
    </row>
    <row r="769" spans="1:8" x14ac:dyDescent="0.35">
      <c r="A769" t="str">
        <f t="shared" si="11"/>
        <v>UNION ALL SELECT 'ME' AS RiskCode, 'Non-Proportional RI' AS Transaction_Type, 'Y' AS Non_Life_Annuity_Flag, 'Non-Life Annuities other than relating to health' AS Solvency_II_Class, 'NLA_O' AS ShortSIIClass, '' AS Part_VII_LIC_Flag, '2004' AS Last_YOA</v>
      </c>
      <c r="B769" s="52" t="s">
        <v>584</v>
      </c>
      <c r="C769" s="53" t="s">
        <v>962</v>
      </c>
      <c r="D769" s="53" t="s">
        <v>933</v>
      </c>
      <c r="E769" s="53" t="s">
        <v>934</v>
      </c>
      <c r="F769" s="53" t="s">
        <v>935</v>
      </c>
      <c r="G769" s="53"/>
      <c r="H769" s="54">
        <v>2004</v>
      </c>
    </row>
    <row r="770" spans="1:8" x14ac:dyDescent="0.35">
      <c r="A770" t="str">
        <f t="shared" si="11"/>
        <v>UNION ALL SELECT 'ME' AS RiskCode, 'Proportional RI' AS Transaction_Type, 'N' AS Non_Life_Annuity_Flag, 'Proportional RI - Motor vehicle liability' AS Solvency_II_Class, 'P_MVL' AS ShortSIIClass, '' AS Part_VII_LIC_Flag, '2004' AS Last_YOA</v>
      </c>
      <c r="B770" s="52" t="s">
        <v>584</v>
      </c>
      <c r="C770" s="53" t="s">
        <v>936</v>
      </c>
      <c r="D770" s="53" t="s">
        <v>594</v>
      </c>
      <c r="E770" s="53" t="s">
        <v>960</v>
      </c>
      <c r="F770" s="53" t="s">
        <v>961</v>
      </c>
      <c r="G770" s="53"/>
      <c r="H770" s="54">
        <v>2004</v>
      </c>
    </row>
    <row r="771" spans="1:8" x14ac:dyDescent="0.35">
      <c r="A771" t="str">
        <f t="shared" ref="A771:A834" si="12">CONCATENATE("UNION ALL SELECT '", B771, "' AS RiskCode, '", C771, "' AS Transaction_Type, '", D771, "' AS Non_Life_Annuity_Flag, '", SUBSTITUTE(E771, "'", "''"), "' AS Solvency_II_Class, '", F771, "' AS ShortSIIClass, '", G771, "' AS Part_VII_LIC_Flag, '", H771, "'", " AS Last_YOA")</f>
        <v>UNION ALL SELECT 'ME' AS RiskCode, 'Proportional RI' AS Transaction_Type, 'Y' AS Non_Life_Annuity_Flag, 'Non-Life Annuities other than relating to health' AS Solvency_II_Class, 'NLA_O' AS ShortSIIClass, '' AS Part_VII_LIC_Flag, '2004' AS Last_YOA</v>
      </c>
      <c r="B771" s="52" t="s">
        <v>584</v>
      </c>
      <c r="C771" s="53" t="s">
        <v>936</v>
      </c>
      <c r="D771" s="53" t="s">
        <v>933</v>
      </c>
      <c r="E771" s="53" t="s">
        <v>934</v>
      </c>
      <c r="F771" s="53" t="s">
        <v>935</v>
      </c>
      <c r="G771" s="53"/>
      <c r="H771" s="54">
        <v>2004</v>
      </c>
    </row>
    <row r="772" spans="1:8" x14ac:dyDescent="0.35">
      <c r="A772" t="str">
        <f t="shared" si="12"/>
        <v>UNION ALL SELECT 'MF' AS RiskCode, 'Direct' AS Transaction_Type, 'N' AS Non_Life_Annuity_Flag, 'Direct - Other Motor' AS Solvency_II_Class, 'D_OM' AS ShortSIIClass, '' AS Part_VII_LIC_Flag, '9999' AS Last_YOA</v>
      </c>
      <c r="B772" s="52" t="s">
        <v>586</v>
      </c>
      <c r="C772" s="53" t="s">
        <v>692</v>
      </c>
      <c r="D772" s="53" t="s">
        <v>594</v>
      </c>
      <c r="E772" s="53" t="s">
        <v>989</v>
      </c>
      <c r="F772" s="53" t="s">
        <v>990</v>
      </c>
      <c r="G772" s="53"/>
      <c r="H772" s="54">
        <v>9999</v>
      </c>
    </row>
    <row r="773" spans="1:8" x14ac:dyDescent="0.35">
      <c r="A773" t="str">
        <f t="shared" si="12"/>
        <v>UNION ALL SELECT 'MF' AS RiskCode, 'Direct' AS Transaction_Type, 'Y' AS Non_Life_Annuity_Flag, 'Non-Life Annuities other than relating to health' AS Solvency_II_Class, 'NLA_O' AS ShortSIIClass, '' AS Part_VII_LIC_Flag, '9999' AS Last_YOA</v>
      </c>
      <c r="B773" s="52" t="s">
        <v>586</v>
      </c>
      <c r="C773" s="53" t="s">
        <v>692</v>
      </c>
      <c r="D773" s="53" t="s">
        <v>933</v>
      </c>
      <c r="E773" s="53" t="s">
        <v>934</v>
      </c>
      <c r="F773" s="53" t="s">
        <v>935</v>
      </c>
      <c r="G773" s="53"/>
      <c r="H773" s="54">
        <v>9999</v>
      </c>
    </row>
    <row r="774" spans="1:8" x14ac:dyDescent="0.35">
      <c r="A774" t="str">
        <f t="shared" si="12"/>
        <v>UNION ALL SELECT 'MF' AS RiskCode, 'Non-Proportional RI' AS Transaction_Type, 'N' AS Non_Life_Annuity_Flag, 'Non-Proportional RI - Property reinsurance' AS Solvency_II_Class, 'NP_P' AS ShortSIIClass, '' AS Part_VII_LIC_Flag, '9999' AS Last_YOA</v>
      </c>
      <c r="B774" s="52" t="s">
        <v>586</v>
      </c>
      <c r="C774" s="53" t="s">
        <v>962</v>
      </c>
      <c r="D774" s="53" t="s">
        <v>594</v>
      </c>
      <c r="E774" s="53" t="s">
        <v>963</v>
      </c>
      <c r="F774" s="53" t="s">
        <v>964</v>
      </c>
      <c r="G774" s="53"/>
      <c r="H774" s="54">
        <v>9999</v>
      </c>
    </row>
    <row r="775" spans="1:8" x14ac:dyDescent="0.35">
      <c r="A775" t="str">
        <f t="shared" si="12"/>
        <v>UNION ALL SELECT 'MF' AS RiskCode, 'Non-Proportional RI' AS Transaction_Type, 'Y' AS Non_Life_Annuity_Flag, 'Non-Life Annuities other than relating to health' AS Solvency_II_Class, 'NLA_O' AS ShortSIIClass, '' AS Part_VII_LIC_Flag, '9999' AS Last_YOA</v>
      </c>
      <c r="B775" s="52" t="s">
        <v>586</v>
      </c>
      <c r="C775" s="53" t="s">
        <v>962</v>
      </c>
      <c r="D775" s="53" t="s">
        <v>933</v>
      </c>
      <c r="E775" s="53" t="s">
        <v>934</v>
      </c>
      <c r="F775" s="53" t="s">
        <v>935</v>
      </c>
      <c r="G775" s="53"/>
      <c r="H775" s="54">
        <v>9999</v>
      </c>
    </row>
    <row r="776" spans="1:8" x14ac:dyDescent="0.35">
      <c r="A776" t="str">
        <f t="shared" si="12"/>
        <v>UNION ALL SELECT 'MF' AS RiskCode, 'Proportional RI' AS Transaction_Type, 'N' AS Non_Life_Annuity_Flag, 'Proportional RI - Other Motor' AS Solvency_II_Class, 'P_OM' AS ShortSIIClass, '' AS Part_VII_LIC_Flag, '9999' AS Last_YOA</v>
      </c>
      <c r="B776" s="52" t="s">
        <v>586</v>
      </c>
      <c r="C776" s="53" t="s">
        <v>936</v>
      </c>
      <c r="D776" s="53" t="s">
        <v>594</v>
      </c>
      <c r="E776" s="53" t="s">
        <v>991</v>
      </c>
      <c r="F776" s="53" t="s">
        <v>992</v>
      </c>
      <c r="G776" s="53"/>
      <c r="H776" s="54">
        <v>9999</v>
      </c>
    </row>
    <row r="777" spans="1:8" x14ac:dyDescent="0.35">
      <c r="A777" t="str">
        <f t="shared" si="12"/>
        <v>UNION ALL SELECT 'MF' AS RiskCode, 'Proportional RI' AS Transaction_Type, 'Y' AS Non_Life_Annuity_Flag, 'Non-Life Annuities other than relating to health' AS Solvency_II_Class, 'NLA_O' AS ShortSIIClass, '' AS Part_VII_LIC_Flag, '9999' AS Last_YOA</v>
      </c>
      <c r="B777" s="52" t="s">
        <v>586</v>
      </c>
      <c r="C777" s="53" t="s">
        <v>936</v>
      </c>
      <c r="D777" s="53" t="s">
        <v>933</v>
      </c>
      <c r="E777" s="53" t="s">
        <v>934</v>
      </c>
      <c r="F777" s="53" t="s">
        <v>935</v>
      </c>
      <c r="G777" s="53"/>
      <c r="H777" s="54">
        <v>9999</v>
      </c>
    </row>
    <row r="778" spans="1:8" x14ac:dyDescent="0.35">
      <c r="A778" t="str">
        <f t="shared" si="12"/>
        <v>UNION ALL SELECT 'MG' AS RiskCode, 'Direct' AS Transaction_Type, 'N' AS Non_Life_Annuity_Flag, 'Direct - Other Motor' AS Solvency_II_Class, 'D_OM' AS ShortSIIClass, '' AS Part_VII_LIC_Flag, '9999' AS Last_YOA</v>
      </c>
      <c r="B778" s="52" t="s">
        <v>588</v>
      </c>
      <c r="C778" s="53" t="s">
        <v>692</v>
      </c>
      <c r="D778" s="53" t="s">
        <v>594</v>
      </c>
      <c r="E778" s="53" t="s">
        <v>989</v>
      </c>
      <c r="F778" s="53" t="s">
        <v>990</v>
      </c>
      <c r="G778" s="53"/>
      <c r="H778" s="54">
        <v>9999</v>
      </c>
    </row>
    <row r="779" spans="1:8" x14ac:dyDescent="0.35">
      <c r="A779" t="str">
        <f t="shared" si="12"/>
        <v>UNION ALL SELECT 'MG' AS RiskCode, 'Direct' AS Transaction_Type, 'Y' AS Non_Life_Annuity_Flag, 'Non-Life Annuities other than relating to health' AS Solvency_II_Class, 'NLA_O' AS ShortSIIClass, '' AS Part_VII_LIC_Flag, '9999' AS Last_YOA</v>
      </c>
      <c r="B779" s="52" t="s">
        <v>588</v>
      </c>
      <c r="C779" s="53" t="s">
        <v>692</v>
      </c>
      <c r="D779" s="53" t="s">
        <v>933</v>
      </c>
      <c r="E779" s="53" t="s">
        <v>934</v>
      </c>
      <c r="F779" s="53" t="s">
        <v>935</v>
      </c>
      <c r="G779" s="53"/>
      <c r="H779" s="54">
        <v>9999</v>
      </c>
    </row>
    <row r="780" spans="1:8" x14ac:dyDescent="0.35">
      <c r="A780" t="str">
        <f t="shared" si="12"/>
        <v>UNION ALL SELECT 'MG' AS RiskCode, 'Non-Proportional RI' AS Transaction_Type, 'N' AS Non_Life_Annuity_Flag, 'Non-Proportional RI - Property reinsurance' AS Solvency_II_Class, 'NP_P' AS ShortSIIClass, '' AS Part_VII_LIC_Flag, '9999' AS Last_YOA</v>
      </c>
      <c r="B780" s="52" t="s">
        <v>588</v>
      </c>
      <c r="C780" s="53" t="s">
        <v>962</v>
      </c>
      <c r="D780" s="53" t="s">
        <v>594</v>
      </c>
      <c r="E780" s="53" t="s">
        <v>963</v>
      </c>
      <c r="F780" s="53" t="s">
        <v>964</v>
      </c>
      <c r="G780" s="53"/>
      <c r="H780" s="54">
        <v>9999</v>
      </c>
    </row>
    <row r="781" spans="1:8" x14ac:dyDescent="0.35">
      <c r="A781" t="str">
        <f t="shared" si="12"/>
        <v>UNION ALL SELECT 'MG' AS RiskCode, 'Non-Proportional RI' AS Transaction_Type, 'Y' AS Non_Life_Annuity_Flag, 'Non-Life Annuities other than relating to health' AS Solvency_II_Class, 'NLA_O' AS ShortSIIClass, '' AS Part_VII_LIC_Flag, '9999' AS Last_YOA</v>
      </c>
      <c r="B781" s="52" t="s">
        <v>588</v>
      </c>
      <c r="C781" s="53" t="s">
        <v>962</v>
      </c>
      <c r="D781" s="53" t="s">
        <v>933</v>
      </c>
      <c r="E781" s="53" t="s">
        <v>934</v>
      </c>
      <c r="F781" s="53" t="s">
        <v>935</v>
      </c>
      <c r="G781" s="53"/>
      <c r="H781" s="54">
        <v>9999</v>
      </c>
    </row>
    <row r="782" spans="1:8" x14ac:dyDescent="0.35">
      <c r="A782" t="str">
        <f t="shared" si="12"/>
        <v>UNION ALL SELECT 'MG' AS RiskCode, 'Proportional RI' AS Transaction_Type, 'N' AS Non_Life_Annuity_Flag, 'Proportional RI - Other Motor' AS Solvency_II_Class, 'P_OM' AS ShortSIIClass, '' AS Part_VII_LIC_Flag, '9999' AS Last_YOA</v>
      </c>
      <c r="B782" s="52" t="s">
        <v>588</v>
      </c>
      <c r="C782" s="53" t="s">
        <v>936</v>
      </c>
      <c r="D782" s="53" t="s">
        <v>594</v>
      </c>
      <c r="E782" s="53" t="s">
        <v>991</v>
      </c>
      <c r="F782" s="53" t="s">
        <v>992</v>
      </c>
      <c r="G782" s="53"/>
      <c r="H782" s="54">
        <v>9999</v>
      </c>
    </row>
    <row r="783" spans="1:8" x14ac:dyDescent="0.35">
      <c r="A783" t="str">
        <f t="shared" si="12"/>
        <v>UNION ALL SELECT 'MG' AS RiskCode, 'Proportional RI' AS Transaction_Type, 'Y' AS Non_Life_Annuity_Flag, 'Non-Life Annuities other than relating to health' AS Solvency_II_Class, 'NLA_O' AS ShortSIIClass, '' AS Part_VII_LIC_Flag, '9999' AS Last_YOA</v>
      </c>
      <c r="B783" s="52" t="s">
        <v>588</v>
      </c>
      <c r="C783" s="53" t="s">
        <v>936</v>
      </c>
      <c r="D783" s="53" t="s">
        <v>933</v>
      </c>
      <c r="E783" s="53" t="s">
        <v>934</v>
      </c>
      <c r="F783" s="53" t="s">
        <v>935</v>
      </c>
      <c r="G783" s="53"/>
      <c r="H783" s="54">
        <v>9999</v>
      </c>
    </row>
    <row r="784" spans="1:8" x14ac:dyDescent="0.35">
      <c r="A784" t="str">
        <f t="shared" si="12"/>
        <v>UNION ALL SELECT 'MH' AS RiskCode, 'Direct' AS Transaction_Type, 'N' AS Non_Life_Annuity_Flag, 'Direct - Motor vehicle liability' AS Solvency_II_Class, 'D_MVL' AS ShortSIIClass, '' AS Part_VII_LIC_Flag, '9999' AS Last_YOA</v>
      </c>
      <c r="B784" s="52" t="s">
        <v>590</v>
      </c>
      <c r="C784" s="53" t="s">
        <v>692</v>
      </c>
      <c r="D784" s="53" t="s">
        <v>594</v>
      </c>
      <c r="E784" s="53" t="s">
        <v>958</v>
      </c>
      <c r="F784" s="53" t="s">
        <v>959</v>
      </c>
      <c r="G784" s="53"/>
      <c r="H784" s="54">
        <v>9999</v>
      </c>
    </row>
    <row r="785" spans="1:8" x14ac:dyDescent="0.35">
      <c r="A785" t="str">
        <f t="shared" si="12"/>
        <v>UNION ALL SELECT 'MH' AS RiskCode, 'Direct' AS Transaction_Type, 'Y' AS Non_Life_Annuity_Flag, 'Non-Life Annuities other than relating to health' AS Solvency_II_Class, 'NLA_O' AS ShortSIIClass, '' AS Part_VII_LIC_Flag, '9999' AS Last_YOA</v>
      </c>
      <c r="B785" s="52" t="s">
        <v>590</v>
      </c>
      <c r="C785" s="53" t="s">
        <v>692</v>
      </c>
      <c r="D785" s="53" t="s">
        <v>933</v>
      </c>
      <c r="E785" s="53" t="s">
        <v>934</v>
      </c>
      <c r="F785" s="53" t="s">
        <v>935</v>
      </c>
      <c r="G785" s="53"/>
      <c r="H785" s="54">
        <v>9999</v>
      </c>
    </row>
    <row r="786" spans="1:8" x14ac:dyDescent="0.35">
      <c r="A786" t="str">
        <f t="shared" si="12"/>
        <v>UNION ALL SELECT 'MH' AS RiskCode, 'Non-Proportional RI' AS Transaction_Type, 'N' AS Non_Life_Annuity_Flag, 'Non-Proportional RI - Casualty reinsurance' AS Solvency_II_Class, 'NP_C' AS ShortSIIClass, '' AS Part_VII_LIC_Flag, '9999' AS Last_YOA</v>
      </c>
      <c r="B786" s="52" t="s">
        <v>590</v>
      </c>
      <c r="C786" s="53" t="s">
        <v>962</v>
      </c>
      <c r="D786" s="53" t="s">
        <v>594</v>
      </c>
      <c r="E786" s="53" t="s">
        <v>966</v>
      </c>
      <c r="F786" s="53" t="s">
        <v>967</v>
      </c>
      <c r="G786" s="53"/>
      <c r="H786" s="54">
        <v>9999</v>
      </c>
    </row>
    <row r="787" spans="1:8" x14ac:dyDescent="0.35">
      <c r="A787" t="str">
        <f t="shared" si="12"/>
        <v>UNION ALL SELECT 'MH' AS RiskCode, 'Non-Proportional RI' AS Transaction_Type, 'Y' AS Non_Life_Annuity_Flag, 'Non-Life Annuities other than relating to health' AS Solvency_II_Class, 'NLA_O' AS ShortSIIClass, '' AS Part_VII_LIC_Flag, '9999' AS Last_YOA</v>
      </c>
      <c r="B787" s="52" t="s">
        <v>590</v>
      </c>
      <c r="C787" s="53" t="s">
        <v>962</v>
      </c>
      <c r="D787" s="53" t="s">
        <v>933</v>
      </c>
      <c r="E787" s="53" t="s">
        <v>934</v>
      </c>
      <c r="F787" s="53" t="s">
        <v>935</v>
      </c>
      <c r="G787" s="53"/>
      <c r="H787" s="54">
        <v>9999</v>
      </c>
    </row>
    <row r="788" spans="1:8" x14ac:dyDescent="0.35">
      <c r="A788" t="str">
        <f t="shared" si="12"/>
        <v>UNION ALL SELECT 'MH' AS RiskCode, 'Proportional RI' AS Transaction_Type, 'N' AS Non_Life_Annuity_Flag, 'Proportional RI - Motor vehicle liability' AS Solvency_II_Class, 'P_MVL' AS ShortSIIClass, '' AS Part_VII_LIC_Flag, '9999' AS Last_YOA</v>
      </c>
      <c r="B788" s="52" t="s">
        <v>590</v>
      </c>
      <c r="C788" s="53" t="s">
        <v>936</v>
      </c>
      <c r="D788" s="53" t="s">
        <v>594</v>
      </c>
      <c r="E788" s="53" t="s">
        <v>960</v>
      </c>
      <c r="F788" s="53" t="s">
        <v>961</v>
      </c>
      <c r="G788" s="53"/>
      <c r="H788" s="54">
        <v>9999</v>
      </c>
    </row>
    <row r="789" spans="1:8" x14ac:dyDescent="0.35">
      <c r="A789" t="str">
        <f t="shared" si="12"/>
        <v>UNION ALL SELECT 'MH' AS RiskCode, 'Proportional RI' AS Transaction_Type, 'Y' AS Non_Life_Annuity_Flag, 'Non-Life Annuities other than relating to health' AS Solvency_II_Class, 'NLA_O' AS ShortSIIClass, '' AS Part_VII_LIC_Flag, '9999' AS Last_YOA</v>
      </c>
      <c r="B789" s="52" t="s">
        <v>590</v>
      </c>
      <c r="C789" s="53" t="s">
        <v>936</v>
      </c>
      <c r="D789" s="53" t="s">
        <v>933</v>
      </c>
      <c r="E789" s="53" t="s">
        <v>934</v>
      </c>
      <c r="F789" s="53" t="s">
        <v>935</v>
      </c>
      <c r="G789" s="53"/>
      <c r="H789" s="54">
        <v>9999</v>
      </c>
    </row>
    <row r="790" spans="1:8" x14ac:dyDescent="0.35">
      <c r="A790" t="str">
        <f t="shared" si="12"/>
        <v>UNION ALL SELECT 'MI' AS RiskCode, 'Direct' AS Transaction_Type, 'N' AS Non_Life_Annuity_Flag, 'Direct - Other Motor' AS Solvency_II_Class, 'D_OM' AS ShortSIIClass, '' AS Part_VII_LIC_Flag, '9999' AS Last_YOA</v>
      </c>
      <c r="B790" s="52" t="s">
        <v>592</v>
      </c>
      <c r="C790" s="53" t="s">
        <v>692</v>
      </c>
      <c r="D790" s="53" t="s">
        <v>594</v>
      </c>
      <c r="E790" s="53" t="s">
        <v>989</v>
      </c>
      <c r="F790" s="53" t="s">
        <v>990</v>
      </c>
      <c r="G790" s="53"/>
      <c r="H790" s="54">
        <v>9999</v>
      </c>
    </row>
    <row r="791" spans="1:8" x14ac:dyDescent="0.35">
      <c r="A791" t="str">
        <f t="shared" si="12"/>
        <v>UNION ALL SELECT 'MI' AS RiskCode, 'Direct' AS Transaction_Type, 'Y' AS Non_Life_Annuity_Flag, 'Non-Life Annuities other than relating to health' AS Solvency_II_Class, 'NLA_O' AS ShortSIIClass, '' AS Part_VII_LIC_Flag, '9999' AS Last_YOA</v>
      </c>
      <c r="B791" s="52" t="s">
        <v>592</v>
      </c>
      <c r="C791" s="53" t="s">
        <v>692</v>
      </c>
      <c r="D791" s="53" t="s">
        <v>933</v>
      </c>
      <c r="E791" s="53" t="s">
        <v>934</v>
      </c>
      <c r="F791" s="53" t="s">
        <v>935</v>
      </c>
      <c r="G791" s="53"/>
      <c r="H791" s="54">
        <v>9999</v>
      </c>
    </row>
    <row r="792" spans="1:8" x14ac:dyDescent="0.35">
      <c r="A792" t="str">
        <f t="shared" si="12"/>
        <v>UNION ALL SELECT 'MI' AS RiskCode, 'Non-Proportional RI' AS Transaction_Type, 'N' AS Non_Life_Annuity_Flag, 'Non-Proportional RI - Property reinsurance' AS Solvency_II_Class, 'NP_P' AS ShortSIIClass, '' AS Part_VII_LIC_Flag, '9999' AS Last_YOA</v>
      </c>
      <c r="B792" s="52" t="s">
        <v>592</v>
      </c>
      <c r="C792" s="53" t="s">
        <v>962</v>
      </c>
      <c r="D792" s="53" t="s">
        <v>594</v>
      </c>
      <c r="E792" s="53" t="s">
        <v>963</v>
      </c>
      <c r="F792" s="53" t="s">
        <v>964</v>
      </c>
      <c r="G792" s="53"/>
      <c r="H792" s="54">
        <v>9999</v>
      </c>
    </row>
    <row r="793" spans="1:8" x14ac:dyDescent="0.35">
      <c r="A793" t="str">
        <f t="shared" si="12"/>
        <v>UNION ALL SELECT 'MI' AS RiskCode, 'Non-Proportional RI' AS Transaction_Type, 'Y' AS Non_Life_Annuity_Flag, 'Non-Life Annuities other than relating to health' AS Solvency_II_Class, 'NLA_O' AS ShortSIIClass, '' AS Part_VII_LIC_Flag, '9999' AS Last_YOA</v>
      </c>
      <c r="B793" s="52" t="s">
        <v>592</v>
      </c>
      <c r="C793" s="53" t="s">
        <v>962</v>
      </c>
      <c r="D793" s="53" t="s">
        <v>933</v>
      </c>
      <c r="E793" s="53" t="s">
        <v>934</v>
      </c>
      <c r="F793" s="53" t="s">
        <v>935</v>
      </c>
      <c r="G793" s="53"/>
      <c r="H793" s="54">
        <v>9999</v>
      </c>
    </row>
    <row r="794" spans="1:8" x14ac:dyDescent="0.35">
      <c r="A794" t="str">
        <f t="shared" si="12"/>
        <v>UNION ALL SELECT 'MI' AS RiskCode, 'Proportional RI' AS Transaction_Type, 'N' AS Non_Life_Annuity_Flag, 'Proportional RI - Other Motor' AS Solvency_II_Class, 'P_OM' AS ShortSIIClass, '' AS Part_VII_LIC_Flag, '9999' AS Last_YOA</v>
      </c>
      <c r="B794" s="52" t="s">
        <v>592</v>
      </c>
      <c r="C794" s="53" t="s">
        <v>936</v>
      </c>
      <c r="D794" s="53" t="s">
        <v>594</v>
      </c>
      <c r="E794" s="53" t="s">
        <v>991</v>
      </c>
      <c r="F794" s="53" t="s">
        <v>992</v>
      </c>
      <c r="G794" s="53"/>
      <c r="H794" s="54">
        <v>9999</v>
      </c>
    </row>
    <row r="795" spans="1:8" x14ac:dyDescent="0.35">
      <c r="A795" t="str">
        <f t="shared" si="12"/>
        <v>UNION ALL SELECT 'MI' AS RiskCode, 'Proportional RI' AS Transaction_Type, 'Y' AS Non_Life_Annuity_Flag, 'Non-Life Annuities other than relating to health' AS Solvency_II_Class, 'NLA_O' AS ShortSIIClass, '' AS Part_VII_LIC_Flag, '9999' AS Last_YOA</v>
      </c>
      <c r="B795" s="52" t="s">
        <v>592</v>
      </c>
      <c r="C795" s="53" t="s">
        <v>936</v>
      </c>
      <c r="D795" s="53" t="s">
        <v>933</v>
      </c>
      <c r="E795" s="53" t="s">
        <v>934</v>
      </c>
      <c r="F795" s="53" t="s">
        <v>935</v>
      </c>
      <c r="G795" s="53"/>
      <c r="H795" s="54">
        <v>9999</v>
      </c>
    </row>
    <row r="796" spans="1:8" x14ac:dyDescent="0.35">
      <c r="A796" t="str">
        <f t="shared" si="12"/>
        <v>UNION ALL SELECT 'MK' AS RiskCode, 'Direct' AS Transaction_Type, 'N' AS Non_Life_Annuity_Flag, 'Direct - Other Motor' AS Solvency_II_Class, 'D_OM' AS ShortSIIClass, '' AS Part_VII_LIC_Flag, '2004' AS Last_YOA</v>
      </c>
      <c r="B796" s="52" t="s">
        <v>440</v>
      </c>
      <c r="C796" s="53" t="s">
        <v>692</v>
      </c>
      <c r="D796" s="53" t="s">
        <v>594</v>
      </c>
      <c r="E796" s="53" t="s">
        <v>989</v>
      </c>
      <c r="F796" s="53" t="s">
        <v>990</v>
      </c>
      <c r="G796" s="53"/>
      <c r="H796" s="54">
        <v>2004</v>
      </c>
    </row>
    <row r="797" spans="1:8" x14ac:dyDescent="0.35">
      <c r="A797" t="str">
        <f t="shared" si="12"/>
        <v>UNION ALL SELECT 'MK' AS RiskCode, 'Direct' AS Transaction_Type, 'Y' AS Non_Life_Annuity_Flag, 'Non-Life Annuities other than relating to health' AS Solvency_II_Class, 'NLA_O' AS ShortSIIClass, '' AS Part_VII_LIC_Flag, '2004' AS Last_YOA</v>
      </c>
      <c r="B797" s="52" t="s">
        <v>440</v>
      </c>
      <c r="C797" s="53" t="s">
        <v>692</v>
      </c>
      <c r="D797" s="53" t="s">
        <v>933</v>
      </c>
      <c r="E797" s="53" t="s">
        <v>934</v>
      </c>
      <c r="F797" s="53" t="s">
        <v>935</v>
      </c>
      <c r="G797" s="53"/>
      <c r="H797" s="54">
        <v>2004</v>
      </c>
    </row>
    <row r="798" spans="1:8" x14ac:dyDescent="0.35">
      <c r="A798" t="str">
        <f t="shared" si="12"/>
        <v>UNION ALL SELECT 'MK' AS RiskCode, 'Non-Proportional RI' AS Transaction_Type, 'N' AS Non_Life_Annuity_Flag, 'Non-Proportional RI - Property reinsurance' AS Solvency_II_Class, 'NP_P' AS ShortSIIClass, '' AS Part_VII_LIC_Flag, '2004' AS Last_YOA</v>
      </c>
      <c r="B798" s="52" t="s">
        <v>440</v>
      </c>
      <c r="C798" s="53" t="s">
        <v>962</v>
      </c>
      <c r="D798" s="53" t="s">
        <v>594</v>
      </c>
      <c r="E798" s="53" t="s">
        <v>963</v>
      </c>
      <c r="F798" s="53" t="s">
        <v>964</v>
      </c>
      <c r="G798" s="53"/>
      <c r="H798" s="54">
        <v>2004</v>
      </c>
    </row>
    <row r="799" spans="1:8" x14ac:dyDescent="0.35">
      <c r="A799" t="str">
        <f t="shared" si="12"/>
        <v>UNION ALL SELECT 'MK' AS RiskCode, 'Non-Proportional RI' AS Transaction_Type, 'Y' AS Non_Life_Annuity_Flag, 'Non-Life Annuities other than relating to health' AS Solvency_II_Class, 'NLA_O' AS ShortSIIClass, '' AS Part_VII_LIC_Flag, '2004' AS Last_YOA</v>
      </c>
      <c r="B799" s="52" t="s">
        <v>440</v>
      </c>
      <c r="C799" s="53" t="s">
        <v>962</v>
      </c>
      <c r="D799" s="53" t="s">
        <v>933</v>
      </c>
      <c r="E799" s="53" t="s">
        <v>934</v>
      </c>
      <c r="F799" s="53" t="s">
        <v>935</v>
      </c>
      <c r="G799" s="53"/>
      <c r="H799" s="54">
        <v>2004</v>
      </c>
    </row>
    <row r="800" spans="1:8" x14ac:dyDescent="0.35">
      <c r="A800" t="str">
        <f t="shared" si="12"/>
        <v>UNION ALL SELECT 'MK' AS RiskCode, 'Proportional RI' AS Transaction_Type, 'N' AS Non_Life_Annuity_Flag, 'Proportional RI - Other Motor' AS Solvency_II_Class, 'P_OM' AS ShortSIIClass, '' AS Part_VII_LIC_Flag, '2004' AS Last_YOA</v>
      </c>
      <c r="B800" s="52" t="s">
        <v>440</v>
      </c>
      <c r="C800" s="53" t="s">
        <v>936</v>
      </c>
      <c r="D800" s="53" t="s">
        <v>594</v>
      </c>
      <c r="E800" s="53" t="s">
        <v>991</v>
      </c>
      <c r="F800" s="53" t="s">
        <v>992</v>
      </c>
      <c r="G800" s="53"/>
      <c r="H800" s="54">
        <v>2004</v>
      </c>
    </row>
    <row r="801" spans="1:8" x14ac:dyDescent="0.35">
      <c r="A801" t="str">
        <f t="shared" si="12"/>
        <v>UNION ALL SELECT 'MK' AS RiskCode, 'Proportional RI' AS Transaction_Type, 'Y' AS Non_Life_Annuity_Flag, 'Non-Life Annuities other than relating to health' AS Solvency_II_Class, 'NLA_O' AS ShortSIIClass, '' AS Part_VII_LIC_Flag, '2004' AS Last_YOA</v>
      </c>
      <c r="B801" s="52" t="s">
        <v>440</v>
      </c>
      <c r="C801" s="53" t="s">
        <v>936</v>
      </c>
      <c r="D801" s="53" t="s">
        <v>933</v>
      </c>
      <c r="E801" s="53" t="s">
        <v>934</v>
      </c>
      <c r="F801" s="53" t="s">
        <v>935</v>
      </c>
      <c r="G801" s="53"/>
      <c r="H801" s="54">
        <v>2004</v>
      </c>
    </row>
    <row r="802" spans="1:8" x14ac:dyDescent="0.35">
      <c r="A802" t="str">
        <f t="shared" si="12"/>
        <v>UNION ALL SELECT 'ML' AS RiskCode, 'Direct' AS Transaction_Type, 'N' AS Non_Life_Annuity_Flag, 'Direct - Motor vehicle liability' AS Solvency_II_Class, 'D_MVL' AS ShortSIIClass, '' AS Part_VII_LIC_Flag, '2004' AS Last_YOA</v>
      </c>
      <c r="B802" s="52" t="s">
        <v>442</v>
      </c>
      <c r="C802" s="53" t="s">
        <v>692</v>
      </c>
      <c r="D802" s="53" t="s">
        <v>594</v>
      </c>
      <c r="E802" s="53" t="s">
        <v>958</v>
      </c>
      <c r="F802" s="53" t="s">
        <v>959</v>
      </c>
      <c r="G802" s="53"/>
      <c r="H802" s="54">
        <v>2004</v>
      </c>
    </row>
    <row r="803" spans="1:8" x14ac:dyDescent="0.35">
      <c r="A803" t="str">
        <f t="shared" si="12"/>
        <v>UNION ALL SELECT 'ML' AS RiskCode, 'Direct' AS Transaction_Type, 'Y' AS Non_Life_Annuity_Flag, 'Non-Life Annuities other than relating to health' AS Solvency_II_Class, 'NLA_O' AS ShortSIIClass, '' AS Part_VII_LIC_Flag, '2004' AS Last_YOA</v>
      </c>
      <c r="B803" s="52" t="s">
        <v>442</v>
      </c>
      <c r="C803" s="53" t="s">
        <v>692</v>
      </c>
      <c r="D803" s="53" t="s">
        <v>933</v>
      </c>
      <c r="E803" s="53" t="s">
        <v>934</v>
      </c>
      <c r="F803" s="53" t="s">
        <v>935</v>
      </c>
      <c r="G803" s="53"/>
      <c r="H803" s="54">
        <v>2004</v>
      </c>
    </row>
    <row r="804" spans="1:8" x14ac:dyDescent="0.35">
      <c r="A804" t="str">
        <f t="shared" si="12"/>
        <v>UNION ALL SELECT 'ML' AS RiskCode, 'Non-Proportional RI' AS Transaction_Type, 'N' AS Non_Life_Annuity_Flag, 'Non-Proportional RI - Casualty reinsurance' AS Solvency_II_Class, 'NP_C' AS ShortSIIClass, '' AS Part_VII_LIC_Flag, '2004' AS Last_YOA</v>
      </c>
      <c r="B804" s="52" t="s">
        <v>442</v>
      </c>
      <c r="C804" s="53" t="s">
        <v>962</v>
      </c>
      <c r="D804" s="53" t="s">
        <v>594</v>
      </c>
      <c r="E804" s="53" t="s">
        <v>966</v>
      </c>
      <c r="F804" s="53" t="s">
        <v>967</v>
      </c>
      <c r="G804" s="53"/>
      <c r="H804" s="54">
        <v>2004</v>
      </c>
    </row>
    <row r="805" spans="1:8" x14ac:dyDescent="0.35">
      <c r="A805" t="str">
        <f t="shared" si="12"/>
        <v>UNION ALL SELECT 'ML' AS RiskCode, 'Non-Proportional RI' AS Transaction_Type, 'Y' AS Non_Life_Annuity_Flag, 'Non-Life Annuities other than relating to health' AS Solvency_II_Class, 'NLA_O' AS ShortSIIClass, '' AS Part_VII_LIC_Flag, '2004' AS Last_YOA</v>
      </c>
      <c r="B805" s="52" t="s">
        <v>442</v>
      </c>
      <c r="C805" s="53" t="s">
        <v>962</v>
      </c>
      <c r="D805" s="53" t="s">
        <v>933</v>
      </c>
      <c r="E805" s="53" t="s">
        <v>934</v>
      </c>
      <c r="F805" s="53" t="s">
        <v>935</v>
      </c>
      <c r="G805" s="53"/>
      <c r="H805" s="54">
        <v>2004</v>
      </c>
    </row>
    <row r="806" spans="1:8" x14ac:dyDescent="0.35">
      <c r="A806" t="str">
        <f t="shared" si="12"/>
        <v>UNION ALL SELECT 'ML' AS RiskCode, 'Proportional RI' AS Transaction_Type, 'N' AS Non_Life_Annuity_Flag, 'Proportional RI - Motor vehicle liability' AS Solvency_II_Class, 'P_MVL' AS ShortSIIClass, '' AS Part_VII_LIC_Flag, '2004' AS Last_YOA</v>
      </c>
      <c r="B806" s="52" t="s">
        <v>442</v>
      </c>
      <c r="C806" s="53" t="s">
        <v>936</v>
      </c>
      <c r="D806" s="53" t="s">
        <v>594</v>
      </c>
      <c r="E806" s="53" t="s">
        <v>960</v>
      </c>
      <c r="F806" s="53" t="s">
        <v>961</v>
      </c>
      <c r="G806" s="53"/>
      <c r="H806" s="54">
        <v>2004</v>
      </c>
    </row>
    <row r="807" spans="1:8" x14ac:dyDescent="0.35">
      <c r="A807" t="str">
        <f t="shared" si="12"/>
        <v>UNION ALL SELECT 'ML' AS RiskCode, 'Proportional RI' AS Transaction_Type, 'Y' AS Non_Life_Annuity_Flag, 'Non-Life Annuities other than relating to health' AS Solvency_II_Class, 'NLA_O' AS ShortSIIClass, '' AS Part_VII_LIC_Flag, '2004' AS Last_YOA</v>
      </c>
      <c r="B807" s="52" t="s">
        <v>442</v>
      </c>
      <c r="C807" s="53" t="s">
        <v>936</v>
      </c>
      <c r="D807" s="53" t="s">
        <v>933</v>
      </c>
      <c r="E807" s="53" t="s">
        <v>934</v>
      </c>
      <c r="F807" s="53" t="s">
        <v>935</v>
      </c>
      <c r="G807" s="53"/>
      <c r="H807" s="54">
        <v>2004</v>
      </c>
    </row>
    <row r="808" spans="1:8" x14ac:dyDescent="0.35">
      <c r="A808" t="str">
        <f t="shared" si="12"/>
        <v>UNION ALL SELECT 'MM' AS RiskCode, 'Direct' AS Transaction_Type, 'N' AS Non_Life_Annuity_Flag, 'Direct - Other Motor' AS Solvency_II_Class, 'D_OM' AS ShortSIIClass, '' AS Part_VII_LIC_Flag, '2004' AS Last_YOA</v>
      </c>
      <c r="B808" s="52" t="s">
        <v>389</v>
      </c>
      <c r="C808" s="53" t="s">
        <v>692</v>
      </c>
      <c r="D808" s="53" t="s">
        <v>594</v>
      </c>
      <c r="E808" s="53" t="s">
        <v>989</v>
      </c>
      <c r="F808" s="53" t="s">
        <v>990</v>
      </c>
      <c r="G808" s="53"/>
      <c r="H808" s="54">
        <v>2004</v>
      </c>
    </row>
    <row r="809" spans="1:8" x14ac:dyDescent="0.35">
      <c r="A809" t="str">
        <f t="shared" si="12"/>
        <v>UNION ALL SELECT 'MM' AS RiskCode, 'Direct' AS Transaction_Type, 'Y' AS Non_Life_Annuity_Flag, 'Non-Life Annuities other than relating to health' AS Solvency_II_Class, 'NLA_O' AS ShortSIIClass, '' AS Part_VII_LIC_Flag, '2004' AS Last_YOA</v>
      </c>
      <c r="B809" s="52" t="s">
        <v>389</v>
      </c>
      <c r="C809" s="53" t="s">
        <v>692</v>
      </c>
      <c r="D809" s="53" t="s">
        <v>933</v>
      </c>
      <c r="E809" s="53" t="s">
        <v>934</v>
      </c>
      <c r="F809" s="53" t="s">
        <v>935</v>
      </c>
      <c r="G809" s="53"/>
      <c r="H809" s="54">
        <v>2004</v>
      </c>
    </row>
    <row r="810" spans="1:8" x14ac:dyDescent="0.35">
      <c r="A810" t="str">
        <f t="shared" si="12"/>
        <v>UNION ALL SELECT 'MM' AS RiskCode, 'Non-Proportional RI' AS Transaction_Type, 'N' AS Non_Life_Annuity_Flag, 'Non-Proportional RI - Property reinsurance' AS Solvency_II_Class, 'NP_P' AS ShortSIIClass, '' AS Part_VII_LIC_Flag, '2004' AS Last_YOA</v>
      </c>
      <c r="B810" s="52" t="s">
        <v>389</v>
      </c>
      <c r="C810" s="53" t="s">
        <v>962</v>
      </c>
      <c r="D810" s="53" t="s">
        <v>594</v>
      </c>
      <c r="E810" s="53" t="s">
        <v>963</v>
      </c>
      <c r="F810" s="53" t="s">
        <v>964</v>
      </c>
      <c r="G810" s="53"/>
      <c r="H810" s="54">
        <v>2004</v>
      </c>
    </row>
    <row r="811" spans="1:8" x14ac:dyDescent="0.35">
      <c r="A811" t="str">
        <f t="shared" si="12"/>
        <v>UNION ALL SELECT 'MM' AS RiskCode, 'Non-Proportional RI' AS Transaction_Type, 'Y' AS Non_Life_Annuity_Flag, 'Non-Life Annuities other than relating to health' AS Solvency_II_Class, 'NLA_O' AS ShortSIIClass, '' AS Part_VII_LIC_Flag, '2004' AS Last_YOA</v>
      </c>
      <c r="B811" s="52" t="s">
        <v>389</v>
      </c>
      <c r="C811" s="53" t="s">
        <v>962</v>
      </c>
      <c r="D811" s="53" t="s">
        <v>933</v>
      </c>
      <c r="E811" s="53" t="s">
        <v>934</v>
      </c>
      <c r="F811" s="53" t="s">
        <v>935</v>
      </c>
      <c r="G811" s="53"/>
      <c r="H811" s="54">
        <v>2004</v>
      </c>
    </row>
    <row r="812" spans="1:8" x14ac:dyDescent="0.35">
      <c r="A812" t="str">
        <f t="shared" si="12"/>
        <v>UNION ALL SELECT 'MM' AS RiskCode, 'Proportional RI' AS Transaction_Type, 'N' AS Non_Life_Annuity_Flag, 'Proportional RI - Other Motor' AS Solvency_II_Class, 'P_OM' AS ShortSIIClass, '' AS Part_VII_LIC_Flag, '2004' AS Last_YOA</v>
      </c>
      <c r="B812" s="52" t="s">
        <v>389</v>
      </c>
      <c r="C812" s="53" t="s">
        <v>936</v>
      </c>
      <c r="D812" s="53" t="s">
        <v>594</v>
      </c>
      <c r="E812" s="53" t="s">
        <v>991</v>
      </c>
      <c r="F812" s="53" t="s">
        <v>992</v>
      </c>
      <c r="G812" s="53"/>
      <c r="H812" s="54">
        <v>2004</v>
      </c>
    </row>
    <row r="813" spans="1:8" x14ac:dyDescent="0.35">
      <c r="A813" t="str">
        <f t="shared" si="12"/>
        <v>UNION ALL SELECT 'MM' AS RiskCode, 'Proportional RI' AS Transaction_Type, 'Y' AS Non_Life_Annuity_Flag, 'Non-Life Annuities other than relating to health' AS Solvency_II_Class, 'NLA_O' AS ShortSIIClass, '' AS Part_VII_LIC_Flag, '2004' AS Last_YOA</v>
      </c>
      <c r="B813" s="52" t="s">
        <v>389</v>
      </c>
      <c r="C813" s="53" t="s">
        <v>936</v>
      </c>
      <c r="D813" s="53" t="s">
        <v>933</v>
      </c>
      <c r="E813" s="53" t="s">
        <v>934</v>
      </c>
      <c r="F813" s="53" t="s">
        <v>935</v>
      </c>
      <c r="G813" s="53"/>
      <c r="H813" s="54">
        <v>2004</v>
      </c>
    </row>
    <row r="814" spans="1:8" x14ac:dyDescent="0.35">
      <c r="A814" t="str">
        <f t="shared" si="12"/>
        <v>UNION ALL SELECT 'MN' AS RiskCode, 'Direct' AS Transaction_Type, 'N' AS Non_Life_Annuity_Flag, 'Direct - Motor vehicle liability' AS Solvency_II_Class, 'D_MVL' AS ShortSIIClass, '' AS Part_VII_LIC_Flag, '2004' AS Last_YOA</v>
      </c>
      <c r="B814" s="52" t="s">
        <v>392</v>
      </c>
      <c r="C814" s="53" t="s">
        <v>692</v>
      </c>
      <c r="D814" s="53" t="s">
        <v>594</v>
      </c>
      <c r="E814" s="53" t="s">
        <v>958</v>
      </c>
      <c r="F814" s="53" t="s">
        <v>959</v>
      </c>
      <c r="G814" s="53"/>
      <c r="H814" s="54">
        <v>2004</v>
      </c>
    </row>
    <row r="815" spans="1:8" x14ac:dyDescent="0.35">
      <c r="A815" t="str">
        <f t="shared" si="12"/>
        <v>UNION ALL SELECT 'MN' AS RiskCode, 'Direct' AS Transaction_Type, 'Y' AS Non_Life_Annuity_Flag, 'Non-Life Annuities other than relating to health' AS Solvency_II_Class, 'NLA_O' AS ShortSIIClass, '' AS Part_VII_LIC_Flag, '2004' AS Last_YOA</v>
      </c>
      <c r="B815" s="52" t="s">
        <v>392</v>
      </c>
      <c r="C815" s="53" t="s">
        <v>692</v>
      </c>
      <c r="D815" s="53" t="s">
        <v>933</v>
      </c>
      <c r="E815" s="53" t="s">
        <v>934</v>
      </c>
      <c r="F815" s="53" t="s">
        <v>935</v>
      </c>
      <c r="G815" s="53"/>
      <c r="H815" s="54">
        <v>2004</v>
      </c>
    </row>
    <row r="816" spans="1:8" x14ac:dyDescent="0.35">
      <c r="A816" t="str">
        <f t="shared" si="12"/>
        <v>UNION ALL SELECT 'MN' AS RiskCode, 'Non-Proportional RI' AS Transaction_Type, 'N' AS Non_Life_Annuity_Flag, 'Non-Proportional RI - Casualty reinsurance' AS Solvency_II_Class, 'NP_C' AS ShortSIIClass, '' AS Part_VII_LIC_Flag, '2004' AS Last_YOA</v>
      </c>
      <c r="B816" s="52" t="s">
        <v>392</v>
      </c>
      <c r="C816" s="53" t="s">
        <v>962</v>
      </c>
      <c r="D816" s="53" t="s">
        <v>594</v>
      </c>
      <c r="E816" s="53" t="s">
        <v>966</v>
      </c>
      <c r="F816" s="53" t="s">
        <v>967</v>
      </c>
      <c r="G816" s="53"/>
      <c r="H816" s="54">
        <v>2004</v>
      </c>
    </row>
    <row r="817" spans="1:8" x14ac:dyDescent="0.35">
      <c r="A817" t="str">
        <f t="shared" si="12"/>
        <v>UNION ALL SELECT 'MN' AS RiskCode, 'Non-Proportional RI' AS Transaction_Type, 'Y' AS Non_Life_Annuity_Flag, 'Non-Life Annuities other than relating to health' AS Solvency_II_Class, 'NLA_O' AS ShortSIIClass, '' AS Part_VII_LIC_Flag, '2004' AS Last_YOA</v>
      </c>
      <c r="B817" s="52" t="s">
        <v>392</v>
      </c>
      <c r="C817" s="53" t="s">
        <v>962</v>
      </c>
      <c r="D817" s="53" t="s">
        <v>933</v>
      </c>
      <c r="E817" s="53" t="s">
        <v>934</v>
      </c>
      <c r="F817" s="53" t="s">
        <v>935</v>
      </c>
      <c r="G817" s="53"/>
      <c r="H817" s="54">
        <v>2004</v>
      </c>
    </row>
    <row r="818" spans="1:8" x14ac:dyDescent="0.35">
      <c r="A818" t="str">
        <f t="shared" si="12"/>
        <v>UNION ALL SELECT 'MN' AS RiskCode, 'Proportional RI' AS Transaction_Type, 'N' AS Non_Life_Annuity_Flag, 'Proportional RI - Motor vehicle liability' AS Solvency_II_Class, 'P_MVL' AS ShortSIIClass, '' AS Part_VII_LIC_Flag, '2004' AS Last_YOA</v>
      </c>
      <c r="B818" s="52" t="s">
        <v>392</v>
      </c>
      <c r="C818" s="53" t="s">
        <v>936</v>
      </c>
      <c r="D818" s="53" t="s">
        <v>594</v>
      </c>
      <c r="E818" s="53" t="s">
        <v>960</v>
      </c>
      <c r="F818" s="53" t="s">
        <v>961</v>
      </c>
      <c r="G818" s="53"/>
      <c r="H818" s="54">
        <v>2004</v>
      </c>
    </row>
    <row r="819" spans="1:8" x14ac:dyDescent="0.35">
      <c r="A819" t="str">
        <f t="shared" si="12"/>
        <v>UNION ALL SELECT 'MN' AS RiskCode, 'Proportional RI' AS Transaction_Type, 'Y' AS Non_Life_Annuity_Flag, 'Non-Life Annuities other than relating to health' AS Solvency_II_Class, 'NLA_O' AS ShortSIIClass, '' AS Part_VII_LIC_Flag, '2004' AS Last_YOA</v>
      </c>
      <c r="B819" s="52" t="s">
        <v>392</v>
      </c>
      <c r="C819" s="53" t="s">
        <v>936</v>
      </c>
      <c r="D819" s="53" t="s">
        <v>933</v>
      </c>
      <c r="E819" s="53" t="s">
        <v>934</v>
      </c>
      <c r="F819" s="53" t="s">
        <v>935</v>
      </c>
      <c r="G819" s="53"/>
      <c r="H819" s="54">
        <v>2004</v>
      </c>
    </row>
    <row r="820" spans="1:8" x14ac:dyDescent="0.35">
      <c r="A820" t="str">
        <f t="shared" si="12"/>
        <v>UNION ALL SELECT 'MP' AS RiskCode, 'Direct' AS Transaction_Type, 'N' AS Non_Life_Annuity_Flag, 'Direct - Other Motor' AS Solvency_II_Class, 'D_OM' AS ShortSIIClass, '' AS Part_VII_LIC_Flag, '9999' AS Last_YOA</v>
      </c>
      <c r="B820" s="52" t="s">
        <v>394</v>
      </c>
      <c r="C820" s="53" t="s">
        <v>692</v>
      </c>
      <c r="D820" s="53" t="s">
        <v>594</v>
      </c>
      <c r="E820" s="53" t="s">
        <v>989</v>
      </c>
      <c r="F820" s="53" t="s">
        <v>990</v>
      </c>
      <c r="G820" s="53"/>
      <c r="H820" s="54">
        <v>9999</v>
      </c>
    </row>
    <row r="821" spans="1:8" x14ac:dyDescent="0.35">
      <c r="A821" t="str">
        <f t="shared" si="12"/>
        <v>UNION ALL SELECT 'MP' AS RiskCode, 'Direct' AS Transaction_Type, 'Y' AS Non_Life_Annuity_Flag, 'Non-Life Annuities other than relating to health' AS Solvency_II_Class, 'NLA_O' AS ShortSIIClass, '' AS Part_VII_LIC_Flag, '9999' AS Last_YOA</v>
      </c>
      <c r="B821" s="52" t="s">
        <v>394</v>
      </c>
      <c r="C821" s="53" t="s">
        <v>692</v>
      </c>
      <c r="D821" s="53" t="s">
        <v>933</v>
      </c>
      <c r="E821" s="53" t="s">
        <v>934</v>
      </c>
      <c r="F821" s="53" t="s">
        <v>935</v>
      </c>
      <c r="G821" s="53"/>
      <c r="H821" s="54">
        <v>9999</v>
      </c>
    </row>
    <row r="822" spans="1:8" x14ac:dyDescent="0.35">
      <c r="A822" t="str">
        <f t="shared" si="12"/>
        <v>UNION ALL SELECT 'MP' AS RiskCode, 'Non-Proportional RI' AS Transaction_Type, 'N' AS Non_Life_Annuity_Flag, 'Non-Proportional RI - Property reinsurance' AS Solvency_II_Class, 'NP_P' AS ShortSIIClass, '' AS Part_VII_LIC_Flag, '9999' AS Last_YOA</v>
      </c>
      <c r="B822" s="52" t="s">
        <v>394</v>
      </c>
      <c r="C822" s="53" t="s">
        <v>962</v>
      </c>
      <c r="D822" s="53" t="s">
        <v>594</v>
      </c>
      <c r="E822" s="53" t="s">
        <v>963</v>
      </c>
      <c r="F822" s="53" t="s">
        <v>964</v>
      </c>
      <c r="G822" s="53"/>
      <c r="H822" s="54">
        <v>9999</v>
      </c>
    </row>
    <row r="823" spans="1:8" x14ac:dyDescent="0.35">
      <c r="A823" t="str">
        <f t="shared" si="12"/>
        <v>UNION ALL SELECT 'MP' AS RiskCode, 'Non-Proportional RI' AS Transaction_Type, 'Y' AS Non_Life_Annuity_Flag, 'Non-Life Annuities other than relating to health' AS Solvency_II_Class, 'NLA_O' AS ShortSIIClass, '' AS Part_VII_LIC_Flag, '9999' AS Last_YOA</v>
      </c>
      <c r="B823" s="52" t="s">
        <v>394</v>
      </c>
      <c r="C823" s="53" t="s">
        <v>962</v>
      </c>
      <c r="D823" s="53" t="s">
        <v>933</v>
      </c>
      <c r="E823" s="53" t="s">
        <v>934</v>
      </c>
      <c r="F823" s="53" t="s">
        <v>935</v>
      </c>
      <c r="G823" s="53"/>
      <c r="H823" s="54">
        <v>9999</v>
      </c>
    </row>
    <row r="824" spans="1:8" x14ac:dyDescent="0.35">
      <c r="A824" t="str">
        <f t="shared" si="12"/>
        <v>UNION ALL SELECT 'MP' AS RiskCode, 'Proportional RI' AS Transaction_Type, 'N' AS Non_Life_Annuity_Flag, 'Proportional RI - Other Motor' AS Solvency_II_Class, 'P_OM' AS ShortSIIClass, '' AS Part_VII_LIC_Flag, '9999' AS Last_YOA</v>
      </c>
      <c r="B824" s="52" t="s">
        <v>394</v>
      </c>
      <c r="C824" s="53" t="s">
        <v>936</v>
      </c>
      <c r="D824" s="53" t="s">
        <v>594</v>
      </c>
      <c r="E824" s="53" t="s">
        <v>991</v>
      </c>
      <c r="F824" s="53" t="s">
        <v>992</v>
      </c>
      <c r="G824" s="53"/>
      <c r="H824" s="54">
        <v>9999</v>
      </c>
    </row>
    <row r="825" spans="1:8" x14ac:dyDescent="0.35">
      <c r="A825" t="str">
        <f t="shared" si="12"/>
        <v>UNION ALL SELECT 'MP' AS RiskCode, 'Proportional RI' AS Transaction_Type, 'Y' AS Non_Life_Annuity_Flag, 'Non-Life Annuities other than relating to health' AS Solvency_II_Class, 'NLA_O' AS ShortSIIClass, '' AS Part_VII_LIC_Flag, '9999' AS Last_YOA</v>
      </c>
      <c r="B825" s="52" t="s">
        <v>394</v>
      </c>
      <c r="C825" s="53" t="s">
        <v>936</v>
      </c>
      <c r="D825" s="53" t="s">
        <v>933</v>
      </c>
      <c r="E825" s="53" t="s">
        <v>934</v>
      </c>
      <c r="F825" s="53" t="s">
        <v>935</v>
      </c>
      <c r="G825" s="53"/>
      <c r="H825" s="54">
        <v>9999</v>
      </c>
    </row>
    <row r="826" spans="1:8" x14ac:dyDescent="0.35">
      <c r="A826" t="str">
        <f t="shared" si="12"/>
        <v>UNION ALL SELECT 'N' AS RiskCode, 'Direct' AS Transaction_Type, 'N' AS Non_Life_Annuity_Flag, 'Direct - Fire and other damage to property' AS Solvency_II_Class, 'D_FP' AS ShortSIIClass, '' AS Part_VII_LIC_Flag, '9999' AS Last_YOA</v>
      </c>
      <c r="B826" s="52" t="s">
        <v>594</v>
      </c>
      <c r="C826" s="53" t="s">
        <v>692</v>
      </c>
      <c r="D826" s="53" t="s">
        <v>594</v>
      </c>
      <c r="E826" s="53" t="s">
        <v>946</v>
      </c>
      <c r="F826" s="53" t="s">
        <v>947</v>
      </c>
      <c r="G826" s="53"/>
      <c r="H826" s="54">
        <v>9999</v>
      </c>
    </row>
    <row r="827" spans="1:8" x14ac:dyDescent="0.35">
      <c r="A827" t="str">
        <f t="shared" si="12"/>
        <v>UNION ALL SELECT 'N' AS RiskCode, 'Direct' AS Transaction_Type, 'Y' AS Non_Life_Annuity_Flag, 'Non-Life Annuities other than relating to health' AS Solvency_II_Class, 'NLA_O' AS ShortSIIClass, '' AS Part_VII_LIC_Flag, '9999' AS Last_YOA</v>
      </c>
      <c r="B827" s="52" t="s">
        <v>594</v>
      </c>
      <c r="C827" s="53" t="s">
        <v>692</v>
      </c>
      <c r="D827" s="53" t="s">
        <v>933</v>
      </c>
      <c r="E827" s="53" t="s">
        <v>934</v>
      </c>
      <c r="F827" s="53" t="s">
        <v>935</v>
      </c>
      <c r="G827" s="53"/>
      <c r="H827" s="54">
        <v>9999</v>
      </c>
    </row>
    <row r="828" spans="1:8" x14ac:dyDescent="0.35">
      <c r="A828" t="str">
        <f t="shared" si="12"/>
        <v>UNION ALL SELECT 'N' AS RiskCode, 'Non-Proportional RI' AS Transaction_Type, 'N' AS Non_Life_Annuity_Flag, 'Non-Proportional RI - Property reinsurance' AS Solvency_II_Class, 'NP_P' AS ShortSIIClass, '' AS Part_VII_LIC_Flag, '9999' AS Last_YOA</v>
      </c>
      <c r="B828" s="52" t="s">
        <v>594</v>
      </c>
      <c r="C828" s="53" t="s">
        <v>962</v>
      </c>
      <c r="D828" s="53" t="s">
        <v>594</v>
      </c>
      <c r="E828" s="53" t="s">
        <v>963</v>
      </c>
      <c r="F828" s="53" t="s">
        <v>964</v>
      </c>
      <c r="G828" s="53"/>
      <c r="H828" s="54">
        <v>9999</v>
      </c>
    </row>
    <row r="829" spans="1:8" x14ac:dyDescent="0.35">
      <c r="A829" t="str">
        <f t="shared" si="12"/>
        <v>UNION ALL SELECT 'N' AS RiskCode, 'Non-Proportional RI' AS Transaction_Type, 'Y' AS Non_Life_Annuity_Flag, 'Non-Life Annuities other than relating to health' AS Solvency_II_Class, 'NLA_O' AS ShortSIIClass, '' AS Part_VII_LIC_Flag, '9999' AS Last_YOA</v>
      </c>
      <c r="B829" s="52" t="s">
        <v>594</v>
      </c>
      <c r="C829" s="53" t="s">
        <v>962</v>
      </c>
      <c r="D829" s="53" t="s">
        <v>933</v>
      </c>
      <c r="E829" s="53" t="s">
        <v>934</v>
      </c>
      <c r="F829" s="53" t="s">
        <v>935</v>
      </c>
      <c r="G829" s="53"/>
      <c r="H829" s="54">
        <v>9999</v>
      </c>
    </row>
    <row r="830" spans="1:8" x14ac:dyDescent="0.35">
      <c r="A830" t="str">
        <f t="shared" si="12"/>
        <v>UNION ALL SELECT 'N' AS RiskCode, 'Proportional RI' AS Transaction_Type, 'N' AS Non_Life_Annuity_Flag, 'Proportional RI - Fire and other damage to property' AS Solvency_II_Class, 'P_FP' AS ShortSIIClass, '' AS Part_VII_LIC_Flag, '9999' AS Last_YOA</v>
      </c>
      <c r="B830" s="52" t="s">
        <v>594</v>
      </c>
      <c r="C830" s="53" t="s">
        <v>936</v>
      </c>
      <c r="D830" s="53" t="s">
        <v>594</v>
      </c>
      <c r="E830" s="53" t="s">
        <v>948</v>
      </c>
      <c r="F830" s="53" t="s">
        <v>949</v>
      </c>
      <c r="G830" s="53"/>
      <c r="H830" s="54">
        <v>9999</v>
      </c>
    </row>
    <row r="831" spans="1:8" x14ac:dyDescent="0.35">
      <c r="A831" t="str">
        <f t="shared" si="12"/>
        <v>UNION ALL SELECT 'N' AS RiskCode, 'Proportional RI' AS Transaction_Type, 'Y' AS Non_Life_Annuity_Flag, 'Non-Life Annuities other than relating to health' AS Solvency_II_Class, 'NLA_O' AS ShortSIIClass, '' AS Part_VII_LIC_Flag, '9999' AS Last_YOA</v>
      </c>
      <c r="B831" s="52" t="s">
        <v>594</v>
      </c>
      <c r="C831" s="53" t="s">
        <v>936</v>
      </c>
      <c r="D831" s="53" t="s">
        <v>933</v>
      </c>
      <c r="E831" s="53" t="s">
        <v>934</v>
      </c>
      <c r="F831" s="53" t="s">
        <v>935</v>
      </c>
      <c r="G831" s="53"/>
      <c r="H831" s="54">
        <v>9999</v>
      </c>
    </row>
    <row r="832" spans="1:8" x14ac:dyDescent="0.35">
      <c r="A832" t="str">
        <f t="shared" si="12"/>
        <v>UNION ALL SELECT 'NA' AS RiskCode, 'Direct' AS Transaction_Type, 'N' AS Non_Life_Annuity_Flag, 'Direct - General liability' AS Solvency_II_Class, 'D_GL' AS ShortSIIClass, '' AS Part_VII_LIC_Flag, '9999' AS Last_YOA</v>
      </c>
      <c r="B832" s="52" t="s">
        <v>596</v>
      </c>
      <c r="C832" s="53" t="s">
        <v>692</v>
      </c>
      <c r="D832" s="53" t="s">
        <v>594</v>
      </c>
      <c r="E832" s="53" t="s">
        <v>950</v>
      </c>
      <c r="F832" s="53" t="s">
        <v>951</v>
      </c>
      <c r="G832" s="53"/>
      <c r="H832" s="54">
        <v>9999</v>
      </c>
    </row>
    <row r="833" spans="1:8" x14ac:dyDescent="0.35">
      <c r="A833" t="str">
        <f t="shared" si="12"/>
        <v>UNION ALL SELECT 'NA' AS RiskCode, 'Direct' AS Transaction_Type, 'Y' AS Non_Life_Annuity_Flag, 'Non-Life Annuities other than relating to health' AS Solvency_II_Class, 'NLA_O' AS ShortSIIClass, '' AS Part_VII_LIC_Flag, '9999' AS Last_YOA</v>
      </c>
      <c r="B833" s="52" t="s">
        <v>596</v>
      </c>
      <c r="C833" s="53" t="s">
        <v>692</v>
      </c>
      <c r="D833" s="53" t="s">
        <v>933</v>
      </c>
      <c r="E833" s="53" t="s">
        <v>934</v>
      </c>
      <c r="F833" s="53" t="s">
        <v>935</v>
      </c>
      <c r="G833" s="53"/>
      <c r="H833" s="54">
        <v>9999</v>
      </c>
    </row>
    <row r="834" spans="1:8" x14ac:dyDescent="0.35">
      <c r="A834" t="str">
        <f t="shared" si="12"/>
        <v>UNION ALL SELECT 'NA' AS RiskCode, 'Non-Proportional RI' AS Transaction_Type, 'N' AS Non_Life_Annuity_Flag, 'Non-Proportional RI - Casualty reinsurance' AS Solvency_II_Class, 'NP_C' AS ShortSIIClass, '' AS Part_VII_LIC_Flag, '9999' AS Last_YOA</v>
      </c>
      <c r="B834" s="52" t="s">
        <v>596</v>
      </c>
      <c r="C834" s="53" t="s">
        <v>962</v>
      </c>
      <c r="D834" s="53" t="s">
        <v>594</v>
      </c>
      <c r="E834" s="53" t="s">
        <v>966</v>
      </c>
      <c r="F834" s="53" t="s">
        <v>967</v>
      </c>
      <c r="G834" s="53"/>
      <c r="H834" s="54">
        <v>9999</v>
      </c>
    </row>
    <row r="835" spans="1:8" x14ac:dyDescent="0.35">
      <c r="A835" t="str">
        <f t="shared" ref="A835:A898" si="13">CONCATENATE("UNION ALL SELECT '", B835, "' AS RiskCode, '", C835, "' AS Transaction_Type, '", D835, "' AS Non_Life_Annuity_Flag, '", SUBSTITUTE(E835, "'", "''"), "' AS Solvency_II_Class, '", F835, "' AS ShortSIIClass, '", G835, "' AS Part_VII_LIC_Flag, '", H835, "'", " AS Last_YOA")</f>
        <v>UNION ALL SELECT 'NA' AS RiskCode, 'Non-Proportional RI' AS Transaction_Type, 'Y' AS Non_Life_Annuity_Flag, 'Non-Life Annuities other than relating to health' AS Solvency_II_Class, 'NLA_O' AS ShortSIIClass, '' AS Part_VII_LIC_Flag, '9999' AS Last_YOA</v>
      </c>
      <c r="B835" s="52" t="s">
        <v>596</v>
      </c>
      <c r="C835" s="53" t="s">
        <v>962</v>
      </c>
      <c r="D835" s="53" t="s">
        <v>933</v>
      </c>
      <c r="E835" s="53" t="s">
        <v>934</v>
      </c>
      <c r="F835" s="53" t="s">
        <v>935</v>
      </c>
      <c r="G835" s="53"/>
      <c r="H835" s="54">
        <v>9999</v>
      </c>
    </row>
    <row r="836" spans="1:8" x14ac:dyDescent="0.35">
      <c r="A836" t="str">
        <f t="shared" si="13"/>
        <v>UNION ALL SELECT 'NA' AS RiskCode, 'Proportional RI' AS Transaction_Type, 'N' AS Non_Life_Annuity_Flag, 'Proportional RI - General liability' AS Solvency_II_Class, 'P_GL' AS ShortSIIClass, '' AS Part_VII_LIC_Flag, '9999' AS Last_YOA</v>
      </c>
      <c r="B836" s="52" t="s">
        <v>596</v>
      </c>
      <c r="C836" s="53" t="s">
        <v>936</v>
      </c>
      <c r="D836" s="53" t="s">
        <v>594</v>
      </c>
      <c r="E836" s="53" t="s">
        <v>952</v>
      </c>
      <c r="F836" s="53" t="s">
        <v>953</v>
      </c>
      <c r="G836" s="53"/>
      <c r="H836" s="54">
        <v>9999</v>
      </c>
    </row>
    <row r="837" spans="1:8" x14ac:dyDescent="0.35">
      <c r="A837" t="str">
        <f t="shared" si="13"/>
        <v>UNION ALL SELECT 'NA' AS RiskCode, 'Proportional RI' AS Transaction_Type, 'Y' AS Non_Life_Annuity_Flag, 'Non-Life Annuities other than relating to health' AS Solvency_II_Class, 'NLA_O' AS ShortSIIClass, '' AS Part_VII_LIC_Flag, '9999' AS Last_YOA</v>
      </c>
      <c r="B837" s="52" t="s">
        <v>596</v>
      </c>
      <c r="C837" s="53" t="s">
        <v>936</v>
      </c>
      <c r="D837" s="53" t="s">
        <v>933</v>
      </c>
      <c r="E837" s="53" t="s">
        <v>934</v>
      </c>
      <c r="F837" s="53" t="s">
        <v>935</v>
      </c>
      <c r="G837" s="53"/>
      <c r="H837" s="54">
        <v>9999</v>
      </c>
    </row>
    <row r="838" spans="1:8" x14ac:dyDescent="0.35">
      <c r="A838" t="str">
        <f t="shared" si="13"/>
        <v>UNION ALL SELECT 'NB' AS RiskCode, 'Direct' AS Transaction_Type, 'N' AS Non_Life_Annuity_Flag, 'Direct - Fire and other damage to property' AS Solvency_II_Class, 'D_FP' AS ShortSIIClass, '' AS Part_VII_LIC_Flag, '9999' AS Last_YOA</v>
      </c>
      <c r="B838" s="52" t="s">
        <v>329</v>
      </c>
      <c r="C838" s="53" t="s">
        <v>692</v>
      </c>
      <c r="D838" s="53" t="s">
        <v>594</v>
      </c>
      <c r="E838" s="53" t="s">
        <v>946</v>
      </c>
      <c r="F838" s="53" t="s">
        <v>947</v>
      </c>
      <c r="G838" s="53"/>
      <c r="H838" s="54">
        <v>9999</v>
      </c>
    </row>
    <row r="839" spans="1:8" x14ac:dyDescent="0.35">
      <c r="A839" t="str">
        <f t="shared" si="13"/>
        <v>UNION ALL SELECT 'NB' AS RiskCode, 'Direct' AS Transaction_Type, 'Y' AS Non_Life_Annuity_Flag, 'Non-Life Annuities other than relating to health' AS Solvency_II_Class, 'NLA_O' AS ShortSIIClass, '' AS Part_VII_LIC_Flag, '9999' AS Last_YOA</v>
      </c>
      <c r="B839" s="52" t="s">
        <v>329</v>
      </c>
      <c r="C839" s="53" t="s">
        <v>692</v>
      </c>
      <c r="D839" s="53" t="s">
        <v>933</v>
      </c>
      <c r="E839" s="53" t="s">
        <v>934</v>
      </c>
      <c r="F839" s="53" t="s">
        <v>935</v>
      </c>
      <c r="G839" s="53"/>
      <c r="H839" s="54">
        <v>9999</v>
      </c>
    </row>
    <row r="840" spans="1:8" x14ac:dyDescent="0.35">
      <c r="A840" t="str">
        <f t="shared" si="13"/>
        <v>UNION ALL SELECT 'NB' AS RiskCode, 'Non-Proportional RI' AS Transaction_Type, 'N' AS Non_Life_Annuity_Flag, 'Non-Proportional RI - Property reinsurance' AS Solvency_II_Class, 'NP_P' AS ShortSIIClass, '' AS Part_VII_LIC_Flag, '9999' AS Last_YOA</v>
      </c>
      <c r="B840" s="52" t="s">
        <v>329</v>
      </c>
      <c r="C840" s="53" t="s">
        <v>962</v>
      </c>
      <c r="D840" s="53" t="s">
        <v>594</v>
      </c>
      <c r="E840" s="53" t="s">
        <v>963</v>
      </c>
      <c r="F840" s="53" t="s">
        <v>964</v>
      </c>
      <c r="G840" s="53"/>
      <c r="H840" s="54">
        <v>9999</v>
      </c>
    </row>
    <row r="841" spans="1:8" x14ac:dyDescent="0.35">
      <c r="A841" t="str">
        <f t="shared" si="13"/>
        <v>UNION ALL SELECT 'NB' AS RiskCode, 'Non-Proportional RI' AS Transaction_Type, 'Y' AS Non_Life_Annuity_Flag, 'Non-Life Annuities other than relating to health' AS Solvency_II_Class, 'NLA_O' AS ShortSIIClass, '' AS Part_VII_LIC_Flag, '9999' AS Last_YOA</v>
      </c>
      <c r="B841" s="52" t="s">
        <v>329</v>
      </c>
      <c r="C841" s="53" t="s">
        <v>962</v>
      </c>
      <c r="D841" s="53" t="s">
        <v>933</v>
      </c>
      <c r="E841" s="53" t="s">
        <v>934</v>
      </c>
      <c r="F841" s="53" t="s">
        <v>935</v>
      </c>
      <c r="G841" s="53"/>
      <c r="H841" s="54">
        <v>9999</v>
      </c>
    </row>
    <row r="842" spans="1:8" x14ac:dyDescent="0.35">
      <c r="A842" t="str">
        <f t="shared" si="13"/>
        <v>UNION ALL SELECT 'NB' AS RiskCode, 'Proportional RI' AS Transaction_Type, 'N' AS Non_Life_Annuity_Flag, 'Proportional RI - Fire and other damage to property' AS Solvency_II_Class, 'P_FP' AS ShortSIIClass, '' AS Part_VII_LIC_Flag, '9999' AS Last_YOA</v>
      </c>
      <c r="B842" s="52" t="s">
        <v>329</v>
      </c>
      <c r="C842" s="53" t="s">
        <v>936</v>
      </c>
      <c r="D842" s="53" t="s">
        <v>594</v>
      </c>
      <c r="E842" s="53" t="s">
        <v>948</v>
      </c>
      <c r="F842" s="53" t="s">
        <v>949</v>
      </c>
      <c r="G842" s="53"/>
      <c r="H842" s="54">
        <v>9999</v>
      </c>
    </row>
    <row r="843" spans="1:8" x14ac:dyDescent="0.35">
      <c r="A843" t="str">
        <f t="shared" si="13"/>
        <v>UNION ALL SELECT 'NB' AS RiskCode, 'Proportional RI' AS Transaction_Type, 'Y' AS Non_Life_Annuity_Flag, 'Non-Life Annuities other than relating to health' AS Solvency_II_Class, 'NLA_O' AS ShortSIIClass, '' AS Part_VII_LIC_Flag, '9999' AS Last_YOA</v>
      </c>
      <c r="B843" s="52" t="s">
        <v>329</v>
      </c>
      <c r="C843" s="53" t="s">
        <v>936</v>
      </c>
      <c r="D843" s="53" t="s">
        <v>933</v>
      </c>
      <c r="E843" s="53" t="s">
        <v>934</v>
      </c>
      <c r="F843" s="53" t="s">
        <v>935</v>
      </c>
      <c r="G843" s="53"/>
      <c r="H843" s="54">
        <v>9999</v>
      </c>
    </row>
    <row r="844" spans="1:8" x14ac:dyDescent="0.35">
      <c r="A844" t="str">
        <f t="shared" si="13"/>
        <v>UNION ALL SELECT 'NC' AS RiskCode, 'Direct' AS Transaction_Type, 'N' AS Non_Life_Annuity_Flag, 'Direct - General liability' AS Solvency_II_Class, 'D_GL' AS ShortSIIClass, '' AS Part_VII_LIC_Flag, '9999' AS Last_YOA</v>
      </c>
      <c r="B844" s="52" t="s">
        <v>598</v>
      </c>
      <c r="C844" s="53" t="s">
        <v>692</v>
      </c>
      <c r="D844" s="53" t="s">
        <v>594</v>
      </c>
      <c r="E844" s="53" t="s">
        <v>950</v>
      </c>
      <c r="F844" s="53" t="s">
        <v>951</v>
      </c>
      <c r="G844" s="53"/>
      <c r="H844" s="54">
        <v>9999</v>
      </c>
    </row>
    <row r="845" spans="1:8" x14ac:dyDescent="0.35">
      <c r="A845" t="str">
        <f t="shared" si="13"/>
        <v>UNION ALL SELECT 'NC' AS RiskCode, 'Direct' AS Transaction_Type, 'Y' AS Non_Life_Annuity_Flag, 'Non-Life Annuities other than relating to health' AS Solvency_II_Class, 'NLA_O' AS ShortSIIClass, '' AS Part_VII_LIC_Flag, '9999' AS Last_YOA</v>
      </c>
      <c r="B845" s="52" t="s">
        <v>598</v>
      </c>
      <c r="C845" s="53" t="s">
        <v>692</v>
      </c>
      <c r="D845" s="53" t="s">
        <v>933</v>
      </c>
      <c r="E845" s="53" t="s">
        <v>934</v>
      </c>
      <c r="F845" s="53" t="s">
        <v>935</v>
      </c>
      <c r="G845" s="53"/>
      <c r="H845" s="54">
        <v>9999</v>
      </c>
    </row>
    <row r="846" spans="1:8" x14ac:dyDescent="0.35">
      <c r="A846" t="str">
        <f t="shared" si="13"/>
        <v>UNION ALL SELECT 'NC' AS RiskCode, 'Non-Proportional RI' AS Transaction_Type, 'N' AS Non_Life_Annuity_Flag, 'Non-Proportional RI - Casualty reinsurance' AS Solvency_II_Class, 'NP_C' AS ShortSIIClass, '' AS Part_VII_LIC_Flag, '9999' AS Last_YOA</v>
      </c>
      <c r="B846" s="52" t="s">
        <v>598</v>
      </c>
      <c r="C846" s="53" t="s">
        <v>962</v>
      </c>
      <c r="D846" s="53" t="s">
        <v>594</v>
      </c>
      <c r="E846" s="53" t="s">
        <v>966</v>
      </c>
      <c r="F846" s="53" t="s">
        <v>967</v>
      </c>
      <c r="G846" s="53"/>
      <c r="H846" s="54">
        <v>9999</v>
      </c>
    </row>
    <row r="847" spans="1:8" x14ac:dyDescent="0.35">
      <c r="A847" t="str">
        <f t="shared" si="13"/>
        <v>UNION ALL SELECT 'NC' AS RiskCode, 'Non-Proportional RI' AS Transaction_Type, 'Y' AS Non_Life_Annuity_Flag, 'Non-Life Annuities other than relating to health' AS Solvency_II_Class, 'NLA_O' AS ShortSIIClass, '' AS Part_VII_LIC_Flag, '9999' AS Last_YOA</v>
      </c>
      <c r="B847" s="52" t="s">
        <v>598</v>
      </c>
      <c r="C847" s="53" t="s">
        <v>962</v>
      </c>
      <c r="D847" s="53" t="s">
        <v>933</v>
      </c>
      <c r="E847" s="53" t="s">
        <v>934</v>
      </c>
      <c r="F847" s="53" t="s">
        <v>935</v>
      </c>
      <c r="G847" s="53"/>
      <c r="H847" s="54">
        <v>9999</v>
      </c>
    </row>
    <row r="848" spans="1:8" x14ac:dyDescent="0.35">
      <c r="A848" t="str">
        <f t="shared" si="13"/>
        <v>UNION ALL SELECT 'NC' AS RiskCode, 'Proportional RI' AS Transaction_Type, 'N' AS Non_Life_Annuity_Flag, 'Proportional RI - General liability' AS Solvency_II_Class, 'P_GL' AS ShortSIIClass, '' AS Part_VII_LIC_Flag, '9999' AS Last_YOA</v>
      </c>
      <c r="B848" s="52" t="s">
        <v>598</v>
      </c>
      <c r="C848" s="53" t="s">
        <v>936</v>
      </c>
      <c r="D848" s="53" t="s">
        <v>594</v>
      </c>
      <c r="E848" s="53" t="s">
        <v>952</v>
      </c>
      <c r="F848" s="53" t="s">
        <v>953</v>
      </c>
      <c r="G848" s="53"/>
      <c r="H848" s="54">
        <v>9999</v>
      </c>
    </row>
    <row r="849" spans="1:8" x14ac:dyDescent="0.35">
      <c r="A849" t="str">
        <f t="shared" si="13"/>
        <v>UNION ALL SELECT 'NC' AS RiskCode, 'Proportional RI' AS Transaction_Type, 'Y' AS Non_Life_Annuity_Flag, 'Non-Life Annuities other than relating to health' AS Solvency_II_Class, 'NLA_O' AS ShortSIIClass, '' AS Part_VII_LIC_Flag, '9999' AS Last_YOA</v>
      </c>
      <c r="B849" s="52" t="s">
        <v>598</v>
      </c>
      <c r="C849" s="53" t="s">
        <v>936</v>
      </c>
      <c r="D849" s="53" t="s">
        <v>933</v>
      </c>
      <c r="E849" s="53" t="s">
        <v>934</v>
      </c>
      <c r="F849" s="53" t="s">
        <v>935</v>
      </c>
      <c r="G849" s="53"/>
      <c r="H849" s="54">
        <v>9999</v>
      </c>
    </row>
    <row r="850" spans="1:8" x14ac:dyDescent="0.35">
      <c r="A850" t="str">
        <f t="shared" si="13"/>
        <v>UNION ALL SELECT 'NL' AS RiskCode, 'Direct' AS Transaction_Type, 'N' AS Non_Life_Annuity_Flag, 'Direct - General liability' AS Solvency_II_Class, 'D_GL' AS ShortSIIClass, '' AS Part_VII_LIC_Flag, '9999' AS Last_YOA</v>
      </c>
      <c r="B850" s="52" t="s">
        <v>396</v>
      </c>
      <c r="C850" s="53" t="s">
        <v>692</v>
      </c>
      <c r="D850" s="53" t="s">
        <v>594</v>
      </c>
      <c r="E850" s="53" t="s">
        <v>950</v>
      </c>
      <c r="F850" s="53" t="s">
        <v>951</v>
      </c>
      <c r="G850" s="53"/>
      <c r="H850" s="54">
        <v>9999</v>
      </c>
    </row>
    <row r="851" spans="1:8" x14ac:dyDescent="0.35">
      <c r="A851" t="str">
        <f t="shared" si="13"/>
        <v>UNION ALL SELECT 'NL' AS RiskCode, 'Direct' AS Transaction_Type, 'Y' AS Non_Life_Annuity_Flag, 'Non-Life Annuities other than relating to health' AS Solvency_II_Class, 'NLA_O' AS ShortSIIClass, '' AS Part_VII_LIC_Flag, '9999' AS Last_YOA</v>
      </c>
      <c r="B851" s="52" t="s">
        <v>396</v>
      </c>
      <c r="C851" s="53" t="s">
        <v>692</v>
      </c>
      <c r="D851" s="53" t="s">
        <v>933</v>
      </c>
      <c r="E851" s="53" t="s">
        <v>934</v>
      </c>
      <c r="F851" s="53" t="s">
        <v>935</v>
      </c>
      <c r="G851" s="53"/>
      <c r="H851" s="54">
        <v>9999</v>
      </c>
    </row>
    <row r="852" spans="1:8" x14ac:dyDescent="0.35">
      <c r="A852" t="str">
        <f t="shared" si="13"/>
        <v>UNION ALL SELECT 'NL' AS RiskCode, 'Non-Proportional RI' AS Transaction_Type, 'N' AS Non_Life_Annuity_Flag, 'Non-Proportional RI - Casualty reinsurance' AS Solvency_II_Class, 'NP_C' AS ShortSIIClass, '' AS Part_VII_LIC_Flag, '9999' AS Last_YOA</v>
      </c>
      <c r="B852" s="52" t="s">
        <v>396</v>
      </c>
      <c r="C852" s="53" t="s">
        <v>962</v>
      </c>
      <c r="D852" s="53" t="s">
        <v>594</v>
      </c>
      <c r="E852" s="53" t="s">
        <v>966</v>
      </c>
      <c r="F852" s="53" t="s">
        <v>967</v>
      </c>
      <c r="G852" s="53"/>
      <c r="H852" s="54">
        <v>9999</v>
      </c>
    </row>
    <row r="853" spans="1:8" x14ac:dyDescent="0.35">
      <c r="A853" t="str">
        <f t="shared" si="13"/>
        <v>UNION ALL SELECT 'NL' AS RiskCode, 'Non-Proportional RI' AS Transaction_Type, 'Y' AS Non_Life_Annuity_Flag, 'Non-Life Annuities other than relating to health' AS Solvency_II_Class, 'NLA_O' AS ShortSIIClass, '' AS Part_VII_LIC_Flag, '9999' AS Last_YOA</v>
      </c>
      <c r="B853" s="52" t="s">
        <v>396</v>
      </c>
      <c r="C853" s="53" t="s">
        <v>962</v>
      </c>
      <c r="D853" s="53" t="s">
        <v>933</v>
      </c>
      <c r="E853" s="53" t="s">
        <v>934</v>
      </c>
      <c r="F853" s="53" t="s">
        <v>935</v>
      </c>
      <c r="G853" s="53"/>
      <c r="H853" s="54">
        <v>9999</v>
      </c>
    </row>
    <row r="854" spans="1:8" x14ac:dyDescent="0.35">
      <c r="A854" t="str">
        <f t="shared" si="13"/>
        <v>UNION ALL SELECT 'NL' AS RiskCode, 'Proportional RI' AS Transaction_Type, 'N' AS Non_Life_Annuity_Flag, 'Proportional RI - General liability' AS Solvency_II_Class, 'P_GL' AS ShortSIIClass, '' AS Part_VII_LIC_Flag, '9999' AS Last_YOA</v>
      </c>
      <c r="B854" s="52" t="s">
        <v>396</v>
      </c>
      <c r="C854" s="53" t="s">
        <v>936</v>
      </c>
      <c r="D854" s="53" t="s">
        <v>594</v>
      </c>
      <c r="E854" s="53" t="s">
        <v>952</v>
      </c>
      <c r="F854" s="53" t="s">
        <v>953</v>
      </c>
      <c r="G854" s="53"/>
      <c r="H854" s="54">
        <v>9999</v>
      </c>
    </row>
    <row r="855" spans="1:8" x14ac:dyDescent="0.35">
      <c r="A855" t="str">
        <f t="shared" si="13"/>
        <v>UNION ALL SELECT 'NL' AS RiskCode, 'Proportional RI' AS Transaction_Type, 'Y' AS Non_Life_Annuity_Flag, 'Non-Life Annuities other than relating to health' AS Solvency_II_Class, 'NLA_O' AS ShortSIIClass, '' AS Part_VII_LIC_Flag, '9999' AS Last_YOA</v>
      </c>
      <c r="B855" s="52" t="s">
        <v>396</v>
      </c>
      <c r="C855" s="53" t="s">
        <v>936</v>
      </c>
      <c r="D855" s="53" t="s">
        <v>933</v>
      </c>
      <c r="E855" s="53" t="s">
        <v>934</v>
      </c>
      <c r="F855" s="53" t="s">
        <v>935</v>
      </c>
      <c r="G855" s="53"/>
      <c r="H855" s="54">
        <v>9999</v>
      </c>
    </row>
    <row r="856" spans="1:8" x14ac:dyDescent="0.35">
      <c r="A856" t="str">
        <f t="shared" si="13"/>
        <v>UNION ALL SELECT 'NP' AS RiskCode, 'Direct' AS Transaction_Type, 'N' AS Non_Life_Annuity_Flag, 'Direct - Fire and other damage to property' AS Solvency_II_Class, 'D_FP' AS ShortSIIClass, '' AS Part_VII_LIC_Flag, '9999' AS Last_YOA</v>
      </c>
      <c r="B856" s="52" t="s">
        <v>398</v>
      </c>
      <c r="C856" s="53" t="s">
        <v>692</v>
      </c>
      <c r="D856" s="53" t="s">
        <v>594</v>
      </c>
      <c r="E856" s="53" t="s">
        <v>946</v>
      </c>
      <c r="F856" s="53" t="s">
        <v>947</v>
      </c>
      <c r="G856" s="53"/>
      <c r="H856" s="54">
        <v>9999</v>
      </c>
    </row>
    <row r="857" spans="1:8" x14ac:dyDescent="0.35">
      <c r="A857" t="str">
        <f t="shared" si="13"/>
        <v>UNION ALL SELECT 'NP' AS RiskCode, 'Direct' AS Transaction_Type, 'Y' AS Non_Life_Annuity_Flag, 'Non-Life Annuities other than relating to health' AS Solvency_II_Class, 'NLA_O' AS ShortSIIClass, '' AS Part_VII_LIC_Flag, '9999' AS Last_YOA</v>
      </c>
      <c r="B857" s="52" t="s">
        <v>398</v>
      </c>
      <c r="C857" s="53" t="s">
        <v>692</v>
      </c>
      <c r="D857" s="53" t="s">
        <v>933</v>
      </c>
      <c r="E857" s="53" t="s">
        <v>934</v>
      </c>
      <c r="F857" s="53" t="s">
        <v>935</v>
      </c>
      <c r="G857" s="53"/>
      <c r="H857" s="54">
        <v>9999</v>
      </c>
    </row>
    <row r="858" spans="1:8" x14ac:dyDescent="0.35">
      <c r="A858" t="str">
        <f t="shared" si="13"/>
        <v>UNION ALL SELECT 'NP' AS RiskCode, 'Non-Proportional RI' AS Transaction_Type, 'N' AS Non_Life_Annuity_Flag, 'Non-Proportional RI - Property reinsurance' AS Solvency_II_Class, 'NP_P' AS ShortSIIClass, '' AS Part_VII_LIC_Flag, '9999' AS Last_YOA</v>
      </c>
      <c r="B858" s="52" t="s">
        <v>398</v>
      </c>
      <c r="C858" s="53" t="s">
        <v>962</v>
      </c>
      <c r="D858" s="53" t="s">
        <v>594</v>
      </c>
      <c r="E858" s="53" t="s">
        <v>963</v>
      </c>
      <c r="F858" s="53" t="s">
        <v>964</v>
      </c>
      <c r="G858" s="53"/>
      <c r="H858" s="53">
        <v>9999</v>
      </c>
    </row>
    <row r="859" spans="1:8" x14ac:dyDescent="0.35">
      <c r="A859" t="str">
        <f t="shared" si="13"/>
        <v>UNION ALL SELECT 'NP' AS RiskCode, 'Non-Proportional RI' AS Transaction_Type, 'Y' AS Non_Life_Annuity_Flag, 'Non-Life Annuities other than relating to health' AS Solvency_II_Class, 'NLA_O' AS ShortSIIClass, '' AS Part_VII_LIC_Flag, '9999' AS Last_YOA</v>
      </c>
      <c r="B859" s="52" t="s">
        <v>398</v>
      </c>
      <c r="C859" s="53" t="s">
        <v>962</v>
      </c>
      <c r="D859" s="53" t="s">
        <v>933</v>
      </c>
      <c r="E859" s="53" t="s">
        <v>934</v>
      </c>
      <c r="F859" s="53" t="s">
        <v>935</v>
      </c>
      <c r="G859" s="53"/>
      <c r="H859" s="54">
        <v>9999</v>
      </c>
    </row>
    <row r="860" spans="1:8" x14ac:dyDescent="0.35">
      <c r="A860" t="str">
        <f t="shared" si="13"/>
        <v>UNION ALL SELECT 'NP' AS RiskCode, 'Proportional RI' AS Transaction_Type, 'N' AS Non_Life_Annuity_Flag, 'Proportional RI - Fire and other damage to property' AS Solvency_II_Class, 'P_FP' AS ShortSIIClass, '' AS Part_VII_LIC_Flag, '9999' AS Last_YOA</v>
      </c>
      <c r="B860" s="52" t="s">
        <v>398</v>
      </c>
      <c r="C860" s="53" t="s">
        <v>936</v>
      </c>
      <c r="D860" s="53" t="s">
        <v>594</v>
      </c>
      <c r="E860" s="53" t="s">
        <v>948</v>
      </c>
      <c r="F860" s="53" t="s">
        <v>949</v>
      </c>
      <c r="G860" s="53"/>
      <c r="H860" s="54">
        <v>9999</v>
      </c>
    </row>
    <row r="861" spans="1:8" x14ac:dyDescent="0.35">
      <c r="A861" t="str">
        <f t="shared" si="13"/>
        <v>UNION ALL SELECT 'NP' AS RiskCode, 'Proportional RI' AS Transaction_Type, 'Y' AS Non_Life_Annuity_Flag, 'Non-Life Annuities other than relating to health' AS Solvency_II_Class, 'NLA_O' AS ShortSIIClass, '' AS Part_VII_LIC_Flag, '9999' AS Last_YOA</v>
      </c>
      <c r="B861" s="52" t="s">
        <v>398</v>
      </c>
      <c r="C861" s="53" t="s">
        <v>936</v>
      </c>
      <c r="D861" s="53" t="s">
        <v>933</v>
      </c>
      <c r="E861" s="53" t="s">
        <v>934</v>
      </c>
      <c r="F861" s="53" t="s">
        <v>935</v>
      </c>
      <c r="G861" s="53"/>
      <c r="H861" s="54">
        <v>9999</v>
      </c>
    </row>
    <row r="862" spans="1:8" x14ac:dyDescent="0.35">
      <c r="A862" t="str">
        <f t="shared" si="13"/>
        <v>UNION ALL SELECT 'NR' AS RiskCode, 'Direct' AS Transaction_Type, 'N' AS Non_Life_Annuity_Flag, 'Direct - General liability' AS Solvency_II_Class, 'D_GL' AS ShortSIIClass, '' AS Part_VII_LIC_Flag, '9999' AS Last_YOA</v>
      </c>
      <c r="B862" s="52" t="s">
        <v>104</v>
      </c>
      <c r="C862" s="53" t="s">
        <v>692</v>
      </c>
      <c r="D862" s="53" t="s">
        <v>594</v>
      </c>
      <c r="E862" s="53" t="s">
        <v>950</v>
      </c>
      <c r="F862" s="53" t="s">
        <v>951</v>
      </c>
      <c r="G862" s="53"/>
      <c r="H862" s="54">
        <v>9999</v>
      </c>
    </row>
    <row r="863" spans="1:8" x14ac:dyDescent="0.35">
      <c r="A863" t="str">
        <f t="shared" si="13"/>
        <v>UNION ALL SELECT 'NR' AS RiskCode, 'Direct' AS Transaction_Type, 'Y' AS Non_Life_Annuity_Flag, 'Non-Life Annuities other than relating to health' AS Solvency_II_Class, 'NLA_O' AS ShortSIIClass, '' AS Part_VII_LIC_Flag, '9999' AS Last_YOA</v>
      </c>
      <c r="B863" s="52" t="s">
        <v>104</v>
      </c>
      <c r="C863" s="53" t="s">
        <v>692</v>
      </c>
      <c r="D863" s="53" t="s">
        <v>933</v>
      </c>
      <c r="E863" s="53" t="s">
        <v>934</v>
      </c>
      <c r="F863" s="53" t="s">
        <v>935</v>
      </c>
      <c r="G863" s="53"/>
      <c r="H863" s="54">
        <v>9999</v>
      </c>
    </row>
    <row r="864" spans="1:8" x14ac:dyDescent="0.35">
      <c r="A864" t="str">
        <f t="shared" si="13"/>
        <v>UNION ALL SELECT 'NR' AS RiskCode, 'Non-Proportional RI' AS Transaction_Type, 'N' AS Non_Life_Annuity_Flag, 'Non-Proportional RI - Casualty reinsurance' AS Solvency_II_Class, 'NP_C' AS ShortSIIClass, '' AS Part_VII_LIC_Flag, '9999' AS Last_YOA</v>
      </c>
      <c r="B864" s="52" t="s">
        <v>104</v>
      </c>
      <c r="C864" s="53" t="s">
        <v>962</v>
      </c>
      <c r="D864" s="53" t="s">
        <v>594</v>
      </c>
      <c r="E864" s="53" t="s">
        <v>966</v>
      </c>
      <c r="F864" s="53" t="s">
        <v>967</v>
      </c>
      <c r="G864" s="53"/>
      <c r="H864" s="54">
        <v>9999</v>
      </c>
    </row>
    <row r="865" spans="1:8" x14ac:dyDescent="0.35">
      <c r="A865" t="str">
        <f t="shared" si="13"/>
        <v>UNION ALL SELECT 'NR' AS RiskCode, 'Non-Proportional RI' AS Transaction_Type, 'Y' AS Non_Life_Annuity_Flag, 'Non-Life Annuities other than relating to health' AS Solvency_II_Class, 'NLA_O' AS ShortSIIClass, '' AS Part_VII_LIC_Flag, '9999' AS Last_YOA</v>
      </c>
      <c r="B865" s="52" t="s">
        <v>104</v>
      </c>
      <c r="C865" s="53" t="s">
        <v>962</v>
      </c>
      <c r="D865" s="53" t="s">
        <v>933</v>
      </c>
      <c r="E865" s="53" t="s">
        <v>934</v>
      </c>
      <c r="F865" s="53" t="s">
        <v>935</v>
      </c>
      <c r="G865" s="53"/>
      <c r="H865" s="54">
        <v>9999</v>
      </c>
    </row>
    <row r="866" spans="1:8" x14ac:dyDescent="0.35">
      <c r="A866" t="str">
        <f t="shared" si="13"/>
        <v>UNION ALL SELECT 'NR' AS RiskCode, 'Proportional RI' AS Transaction_Type, 'N' AS Non_Life_Annuity_Flag, 'Proportional RI - General liability' AS Solvency_II_Class, 'P_GL' AS ShortSIIClass, '' AS Part_VII_LIC_Flag, '9999' AS Last_YOA</v>
      </c>
      <c r="B866" s="52" t="s">
        <v>104</v>
      </c>
      <c r="C866" s="53" t="s">
        <v>936</v>
      </c>
      <c r="D866" s="53" t="s">
        <v>594</v>
      </c>
      <c r="E866" s="53" t="s">
        <v>952</v>
      </c>
      <c r="F866" s="53" t="s">
        <v>953</v>
      </c>
      <c r="G866" s="53"/>
      <c r="H866" s="54">
        <v>9999</v>
      </c>
    </row>
    <row r="867" spans="1:8" x14ac:dyDescent="0.35">
      <c r="A867" t="str">
        <f t="shared" si="13"/>
        <v>UNION ALL SELECT 'NR' AS RiskCode, 'Proportional RI' AS Transaction_Type, 'Y' AS Non_Life_Annuity_Flag, 'Non-Life Annuities other than relating to health' AS Solvency_II_Class, 'NLA_O' AS ShortSIIClass, '' AS Part_VII_LIC_Flag, '9999' AS Last_YOA</v>
      </c>
      <c r="B867" s="52" t="s">
        <v>104</v>
      </c>
      <c r="C867" s="53" t="s">
        <v>936</v>
      </c>
      <c r="D867" s="53" t="s">
        <v>933</v>
      </c>
      <c r="E867" s="53" t="s">
        <v>934</v>
      </c>
      <c r="F867" s="53" t="s">
        <v>935</v>
      </c>
      <c r="G867" s="53"/>
      <c r="H867" s="54">
        <v>9999</v>
      </c>
    </row>
    <row r="868" spans="1:8" x14ac:dyDescent="0.35">
      <c r="A868" t="str">
        <f t="shared" si="13"/>
        <v>UNION ALL SELECT 'NS' AS RiskCode, 'Direct' AS Transaction_Type, 'N' AS Non_Life_Annuity_Flag, 'Direct - General liability' AS Solvency_II_Class, 'D_GL' AS ShortSIIClass, '' AS Part_VII_LIC_Flag, '9999' AS Last_YOA</v>
      </c>
      <c r="B868" s="52" t="s">
        <v>109</v>
      </c>
      <c r="C868" s="53" t="s">
        <v>692</v>
      </c>
      <c r="D868" s="53" t="s">
        <v>594</v>
      </c>
      <c r="E868" s="53" t="s">
        <v>950</v>
      </c>
      <c r="F868" s="53" t="s">
        <v>951</v>
      </c>
      <c r="G868" s="53"/>
      <c r="H868" s="54">
        <v>9999</v>
      </c>
    </row>
    <row r="869" spans="1:8" x14ac:dyDescent="0.35">
      <c r="A869" t="str">
        <f t="shared" si="13"/>
        <v>UNION ALL SELECT 'NS' AS RiskCode, 'Direct' AS Transaction_Type, 'Y' AS Non_Life_Annuity_Flag, 'Non-Life Annuities other than relating to health' AS Solvency_II_Class, 'NLA_O' AS ShortSIIClass, '' AS Part_VII_LIC_Flag, '9999' AS Last_YOA</v>
      </c>
      <c r="B869" s="52" t="s">
        <v>109</v>
      </c>
      <c r="C869" s="53" t="s">
        <v>692</v>
      </c>
      <c r="D869" s="53" t="s">
        <v>933</v>
      </c>
      <c r="E869" s="53" t="s">
        <v>934</v>
      </c>
      <c r="F869" s="53" t="s">
        <v>935</v>
      </c>
      <c r="G869" s="53"/>
      <c r="H869" s="54">
        <v>9999</v>
      </c>
    </row>
    <row r="870" spans="1:8" x14ac:dyDescent="0.35">
      <c r="A870" t="str">
        <f t="shared" si="13"/>
        <v>UNION ALL SELECT 'NS' AS RiskCode, 'Non-Proportional RI' AS Transaction_Type, 'N' AS Non_Life_Annuity_Flag, 'Non-Proportional RI - Casualty reinsurance' AS Solvency_II_Class, 'NP_C' AS ShortSIIClass, '' AS Part_VII_LIC_Flag, '9999' AS Last_YOA</v>
      </c>
      <c r="B870" s="52" t="s">
        <v>109</v>
      </c>
      <c r="C870" s="53" t="s">
        <v>962</v>
      </c>
      <c r="D870" s="53" t="s">
        <v>594</v>
      </c>
      <c r="E870" s="53" t="s">
        <v>966</v>
      </c>
      <c r="F870" s="53" t="s">
        <v>967</v>
      </c>
      <c r="G870" s="53"/>
      <c r="H870" s="54">
        <v>9999</v>
      </c>
    </row>
    <row r="871" spans="1:8" x14ac:dyDescent="0.35">
      <c r="A871" t="str">
        <f t="shared" si="13"/>
        <v>UNION ALL SELECT 'NS' AS RiskCode, 'Non-Proportional RI' AS Transaction_Type, 'Y' AS Non_Life_Annuity_Flag, 'Non-Life Annuities other than relating to health' AS Solvency_II_Class, 'NLA_O' AS ShortSIIClass, '' AS Part_VII_LIC_Flag, '9999' AS Last_YOA</v>
      </c>
      <c r="B871" s="52" t="s">
        <v>109</v>
      </c>
      <c r="C871" s="53" t="s">
        <v>962</v>
      </c>
      <c r="D871" s="53" t="s">
        <v>933</v>
      </c>
      <c r="E871" s="53" t="s">
        <v>934</v>
      </c>
      <c r="F871" s="53" t="s">
        <v>935</v>
      </c>
      <c r="G871" s="53"/>
      <c r="H871" s="54">
        <v>9999</v>
      </c>
    </row>
    <row r="872" spans="1:8" x14ac:dyDescent="0.35">
      <c r="A872" t="str">
        <f t="shared" si="13"/>
        <v>UNION ALL SELECT 'NS' AS RiskCode, 'Proportional RI' AS Transaction_Type, 'N' AS Non_Life_Annuity_Flag, 'Proportional RI - General liability' AS Solvency_II_Class, 'P_GL' AS ShortSIIClass, '' AS Part_VII_LIC_Flag, '9999' AS Last_YOA</v>
      </c>
      <c r="B872" s="52" t="s">
        <v>109</v>
      </c>
      <c r="C872" s="53" t="s">
        <v>936</v>
      </c>
      <c r="D872" s="53" t="s">
        <v>594</v>
      </c>
      <c r="E872" s="53" t="s">
        <v>952</v>
      </c>
      <c r="F872" s="53" t="s">
        <v>953</v>
      </c>
      <c r="G872" s="53"/>
      <c r="H872" s="54">
        <v>9999</v>
      </c>
    </row>
    <row r="873" spans="1:8" x14ac:dyDescent="0.35">
      <c r="A873" t="str">
        <f t="shared" si="13"/>
        <v>UNION ALL SELECT 'NS' AS RiskCode, 'Proportional RI' AS Transaction_Type, 'Y' AS Non_Life_Annuity_Flag, 'Non-Life Annuities other than relating to health' AS Solvency_II_Class, 'NLA_O' AS ShortSIIClass, '' AS Part_VII_LIC_Flag, '9999' AS Last_YOA</v>
      </c>
      <c r="B873" s="52" t="s">
        <v>109</v>
      </c>
      <c r="C873" s="53" t="s">
        <v>936</v>
      </c>
      <c r="D873" s="53" t="s">
        <v>933</v>
      </c>
      <c r="E873" s="53" t="s">
        <v>934</v>
      </c>
      <c r="F873" s="53" t="s">
        <v>935</v>
      </c>
      <c r="G873" s="53"/>
      <c r="H873" s="54">
        <v>9999</v>
      </c>
    </row>
    <row r="874" spans="1:8" x14ac:dyDescent="0.35">
      <c r="A874" t="str">
        <f t="shared" si="13"/>
        <v>UNION ALL SELECT 'NV' AS RiskCode, 'Direct' AS Transaction_Type, 'N' AS Non_Life_Annuity_Flag, 'Direct - General liability' AS Solvency_II_Class, 'D_GL' AS ShortSIIClass, '' AS Part_VII_LIC_Flag, '9999' AS Last_YOA</v>
      </c>
      <c r="B874" s="52" t="s">
        <v>111</v>
      </c>
      <c r="C874" s="53" t="s">
        <v>692</v>
      </c>
      <c r="D874" s="53" t="s">
        <v>594</v>
      </c>
      <c r="E874" s="53" t="s">
        <v>950</v>
      </c>
      <c r="F874" s="53" t="s">
        <v>951</v>
      </c>
      <c r="G874" s="53"/>
      <c r="H874" s="54">
        <v>9999</v>
      </c>
    </row>
    <row r="875" spans="1:8" x14ac:dyDescent="0.35">
      <c r="A875" t="str">
        <f t="shared" si="13"/>
        <v>UNION ALL SELECT 'NV' AS RiskCode, 'Direct' AS Transaction_Type, 'Y' AS Non_Life_Annuity_Flag, 'Non-Life Annuities other than relating to health' AS Solvency_II_Class, 'NLA_O' AS ShortSIIClass, '' AS Part_VII_LIC_Flag, '9999' AS Last_YOA</v>
      </c>
      <c r="B875" s="52" t="s">
        <v>111</v>
      </c>
      <c r="C875" s="53" t="s">
        <v>692</v>
      </c>
      <c r="D875" s="53" t="s">
        <v>933</v>
      </c>
      <c r="E875" s="53" t="s">
        <v>934</v>
      </c>
      <c r="F875" s="53" t="s">
        <v>935</v>
      </c>
      <c r="G875" s="53"/>
      <c r="H875" s="54">
        <v>9999</v>
      </c>
    </row>
    <row r="876" spans="1:8" x14ac:dyDescent="0.35">
      <c r="A876" t="str">
        <f t="shared" si="13"/>
        <v>UNION ALL SELECT 'NV' AS RiskCode, 'Non-Proportional RI' AS Transaction_Type, 'N' AS Non_Life_Annuity_Flag, 'Non-Proportional RI - Casualty reinsurance' AS Solvency_II_Class, 'NP_C' AS ShortSIIClass, '' AS Part_VII_LIC_Flag, '9999' AS Last_YOA</v>
      </c>
      <c r="B876" s="52" t="s">
        <v>111</v>
      </c>
      <c r="C876" s="53" t="s">
        <v>962</v>
      </c>
      <c r="D876" s="53" t="s">
        <v>594</v>
      </c>
      <c r="E876" s="53" t="s">
        <v>966</v>
      </c>
      <c r="F876" s="53" t="s">
        <v>967</v>
      </c>
      <c r="G876" s="53"/>
      <c r="H876" s="54">
        <v>9999</v>
      </c>
    </row>
    <row r="877" spans="1:8" x14ac:dyDescent="0.35">
      <c r="A877" t="str">
        <f t="shared" si="13"/>
        <v>UNION ALL SELECT 'NV' AS RiskCode, 'Non-Proportional RI' AS Transaction_Type, 'Y' AS Non_Life_Annuity_Flag, 'Non-Life Annuities other than relating to health' AS Solvency_II_Class, 'NLA_O' AS ShortSIIClass, '' AS Part_VII_LIC_Flag, '9999' AS Last_YOA</v>
      </c>
      <c r="B877" s="52" t="s">
        <v>111</v>
      </c>
      <c r="C877" s="53" t="s">
        <v>962</v>
      </c>
      <c r="D877" s="53" t="s">
        <v>933</v>
      </c>
      <c r="E877" s="53" t="s">
        <v>934</v>
      </c>
      <c r="F877" s="53" t="s">
        <v>935</v>
      </c>
      <c r="G877" s="53"/>
      <c r="H877" s="54">
        <v>9999</v>
      </c>
    </row>
    <row r="878" spans="1:8" x14ac:dyDescent="0.35">
      <c r="A878" t="str">
        <f t="shared" si="13"/>
        <v>UNION ALL SELECT 'NV' AS RiskCode, 'Proportional RI' AS Transaction_Type, 'N' AS Non_Life_Annuity_Flag, 'Proportional RI - General liability' AS Solvency_II_Class, 'P_GL' AS ShortSIIClass, '' AS Part_VII_LIC_Flag, '9999' AS Last_YOA</v>
      </c>
      <c r="B878" s="52" t="s">
        <v>111</v>
      </c>
      <c r="C878" s="53" t="s">
        <v>936</v>
      </c>
      <c r="D878" s="53" t="s">
        <v>594</v>
      </c>
      <c r="E878" s="53" t="s">
        <v>952</v>
      </c>
      <c r="F878" s="53" t="s">
        <v>953</v>
      </c>
      <c r="G878" s="53"/>
      <c r="H878" s="54">
        <v>9999</v>
      </c>
    </row>
    <row r="879" spans="1:8" x14ac:dyDescent="0.35">
      <c r="A879" t="str">
        <f t="shared" si="13"/>
        <v>UNION ALL SELECT 'NV' AS RiskCode, 'Proportional RI' AS Transaction_Type, 'Y' AS Non_Life_Annuity_Flag, 'Non-Life Annuities other than relating to health' AS Solvency_II_Class, 'NLA_O' AS ShortSIIClass, '' AS Part_VII_LIC_Flag, '9999' AS Last_YOA</v>
      </c>
      <c r="B879" s="52" t="s">
        <v>111</v>
      </c>
      <c r="C879" s="53" t="s">
        <v>936</v>
      </c>
      <c r="D879" s="53" t="s">
        <v>933</v>
      </c>
      <c r="E879" s="53" t="s">
        <v>934</v>
      </c>
      <c r="F879" s="53" t="s">
        <v>935</v>
      </c>
      <c r="G879" s="53"/>
      <c r="H879" s="54">
        <v>9999</v>
      </c>
    </row>
    <row r="880" spans="1:8" x14ac:dyDescent="0.35">
      <c r="A880" t="str">
        <f t="shared" si="13"/>
        <v>UNION ALL SELECT 'NX' AS RiskCode, 'Non-Proportional RI' AS Transaction_Type, 'N' AS Non_Life_Annuity_Flag, 'Non-Proportional RI - Property reinsurance' AS Solvency_II_Class, 'NP_P' AS ShortSIIClass, '' AS Part_VII_LIC_Flag, '9999' AS Last_YOA</v>
      </c>
      <c r="B880" s="52" t="s">
        <v>414</v>
      </c>
      <c r="C880" s="53" t="s">
        <v>962</v>
      </c>
      <c r="D880" s="53" t="s">
        <v>594</v>
      </c>
      <c r="E880" s="53" t="s">
        <v>963</v>
      </c>
      <c r="F880" s="53" t="s">
        <v>964</v>
      </c>
      <c r="G880" s="53"/>
      <c r="H880" s="54">
        <v>9999</v>
      </c>
    </row>
    <row r="881" spans="1:8" x14ac:dyDescent="0.35">
      <c r="A881" t="str">
        <f t="shared" si="13"/>
        <v>UNION ALL SELECT 'NX' AS RiskCode, 'Non-Proportional RI' AS Transaction_Type, 'Y' AS Non_Life_Annuity_Flag, 'Non-Life Annuities other than relating to health' AS Solvency_II_Class, 'NLA_O' AS ShortSIIClass, '' AS Part_VII_LIC_Flag, '9999' AS Last_YOA</v>
      </c>
      <c r="B881" s="52" t="s">
        <v>414</v>
      </c>
      <c r="C881" s="53" t="s">
        <v>962</v>
      </c>
      <c r="D881" s="53" t="s">
        <v>933</v>
      </c>
      <c r="E881" s="53" t="s">
        <v>934</v>
      </c>
      <c r="F881" s="53" t="s">
        <v>935</v>
      </c>
      <c r="G881" s="53"/>
      <c r="H881" s="54">
        <v>9999</v>
      </c>
    </row>
    <row r="882" spans="1:8" x14ac:dyDescent="0.35">
      <c r="A882" t="str">
        <f t="shared" si="13"/>
        <v>UNION ALL SELECT 'NX' AS RiskCode, 'Proportional RI' AS Transaction_Type, 'N' AS Non_Life_Annuity_Flag, 'Proportional RI - Fire and other damage to property' AS Solvency_II_Class, 'P_FP' AS ShortSIIClass, 'Y' AS Part_VII_LIC_Flag, '9999' AS Last_YOA</v>
      </c>
      <c r="B882" s="52" t="s">
        <v>414</v>
      </c>
      <c r="C882" s="53" t="s">
        <v>936</v>
      </c>
      <c r="D882" s="53" t="s">
        <v>594</v>
      </c>
      <c r="E882" s="53" t="s">
        <v>948</v>
      </c>
      <c r="F882" s="53" t="s">
        <v>949</v>
      </c>
      <c r="G882" s="53" t="s">
        <v>933</v>
      </c>
      <c r="H882" s="54">
        <v>9999</v>
      </c>
    </row>
    <row r="883" spans="1:8" x14ac:dyDescent="0.35">
      <c r="A883" t="str">
        <f t="shared" si="13"/>
        <v>UNION ALL SELECT 'NX' AS RiskCode, 'Proportional RI' AS Transaction_Type, 'Y' AS Non_Life_Annuity_Flag, 'Non-Life Annuities other than relating to health' AS Solvency_II_Class, 'NLA_O' AS ShortSIIClass, 'Y' AS Part_VII_LIC_Flag, '9999' AS Last_YOA</v>
      </c>
      <c r="B883" s="52" t="s">
        <v>414</v>
      </c>
      <c r="C883" s="53" t="s">
        <v>936</v>
      </c>
      <c r="D883" s="53" t="s">
        <v>933</v>
      </c>
      <c r="E883" s="53" t="s">
        <v>934</v>
      </c>
      <c r="F883" s="53" t="s">
        <v>935</v>
      </c>
      <c r="G883" s="53" t="s">
        <v>933</v>
      </c>
      <c r="H883" s="54">
        <v>9999</v>
      </c>
    </row>
    <row r="884" spans="1:8" x14ac:dyDescent="0.35">
      <c r="A884" t="str">
        <f t="shared" si="13"/>
        <v>UNION ALL SELECT 'O' AS RiskCode, 'Direct' AS Transaction_Type, 'N' AS Non_Life_Annuity_Flag, 'Direct - Marine, aviation and transport' AS Solvency_II_Class, 'D_MAT' AS ShortSIIClass, '' AS Part_VII_LIC_Flag, '9999' AS Last_YOA</v>
      </c>
      <c r="B884" s="52" t="s">
        <v>600</v>
      </c>
      <c r="C884" s="53" t="s">
        <v>692</v>
      </c>
      <c r="D884" s="53" t="s">
        <v>594</v>
      </c>
      <c r="E884" s="53" t="s">
        <v>931</v>
      </c>
      <c r="F884" s="53" t="s">
        <v>932</v>
      </c>
      <c r="G884" s="53"/>
      <c r="H884" s="54">
        <v>9999</v>
      </c>
    </row>
    <row r="885" spans="1:8" x14ac:dyDescent="0.35">
      <c r="A885" t="str">
        <f t="shared" si="13"/>
        <v>UNION ALL SELECT 'O' AS RiskCode, 'Direct' AS Transaction_Type, 'Y' AS Non_Life_Annuity_Flag, 'Non-Life Annuities other than relating to health' AS Solvency_II_Class, 'NLA_O' AS ShortSIIClass, '' AS Part_VII_LIC_Flag, '9999' AS Last_YOA</v>
      </c>
      <c r="B885" s="52" t="s">
        <v>600</v>
      </c>
      <c r="C885" s="53" t="s">
        <v>692</v>
      </c>
      <c r="D885" s="53" t="s">
        <v>933</v>
      </c>
      <c r="E885" s="53" t="s">
        <v>934</v>
      </c>
      <c r="F885" s="53" t="s">
        <v>935</v>
      </c>
      <c r="G885" s="53"/>
      <c r="H885" s="54">
        <v>9999</v>
      </c>
    </row>
    <row r="886" spans="1:8" x14ac:dyDescent="0.35">
      <c r="A886" t="str">
        <f t="shared" si="13"/>
        <v>UNION ALL SELECT 'O' AS RiskCode, 'Non-Proportional RI' AS Transaction_Type, 'N' AS Non_Life_Annuity_Flag, 'Non-Proportional RI - Marine, aviation and transport reinsurance' AS Solvency_II_Class, 'NP_MAT' AS ShortSIIClass, '' AS Part_VII_LIC_Flag, '9999' AS Last_YOA</v>
      </c>
      <c r="B886" s="52" t="s">
        <v>600</v>
      </c>
      <c r="C886" s="53" t="s">
        <v>962</v>
      </c>
      <c r="D886" s="53" t="s">
        <v>594</v>
      </c>
      <c r="E886" s="53" t="s">
        <v>965</v>
      </c>
      <c r="F886" s="53" t="s">
        <v>939</v>
      </c>
      <c r="G886" s="53"/>
      <c r="H886" s="54">
        <v>9999</v>
      </c>
    </row>
    <row r="887" spans="1:8" x14ac:dyDescent="0.35">
      <c r="A887" t="str">
        <f t="shared" si="13"/>
        <v>UNION ALL SELECT 'O' AS RiskCode, 'Non-Proportional RI' AS Transaction_Type, 'Y' AS Non_Life_Annuity_Flag, 'Non-Life Annuities other than relating to health' AS Solvency_II_Class, 'NLA_O' AS ShortSIIClass, '' AS Part_VII_LIC_Flag, '9999' AS Last_YOA</v>
      </c>
      <c r="B887" s="52" t="s">
        <v>600</v>
      </c>
      <c r="C887" s="53" t="s">
        <v>962</v>
      </c>
      <c r="D887" s="53" t="s">
        <v>933</v>
      </c>
      <c r="E887" s="53" t="s">
        <v>934</v>
      </c>
      <c r="F887" s="53" t="s">
        <v>935</v>
      </c>
      <c r="G887" s="53"/>
      <c r="H887" s="54">
        <v>9999</v>
      </c>
    </row>
    <row r="888" spans="1:8" x14ac:dyDescent="0.35">
      <c r="A888" t="str">
        <f t="shared" si="13"/>
        <v>UNION ALL SELECT 'O' AS RiskCode, 'Proportional RI' AS Transaction_Type, 'N' AS Non_Life_Annuity_Flag, 'Proportional RI - Marine, aviation and transport' AS Solvency_II_Class, 'P_MAT' AS ShortSIIClass, '' AS Part_VII_LIC_Flag, '9999' AS Last_YOA</v>
      </c>
      <c r="B888" s="52" t="s">
        <v>600</v>
      </c>
      <c r="C888" s="53" t="s">
        <v>936</v>
      </c>
      <c r="D888" s="53" t="s">
        <v>594</v>
      </c>
      <c r="E888" s="53" t="s">
        <v>937</v>
      </c>
      <c r="F888" s="53" t="s">
        <v>938</v>
      </c>
      <c r="G888" s="53"/>
      <c r="H888" s="54">
        <v>9999</v>
      </c>
    </row>
    <row r="889" spans="1:8" x14ac:dyDescent="0.35">
      <c r="A889" t="str">
        <f t="shared" si="13"/>
        <v>UNION ALL SELECT 'O' AS RiskCode, 'Proportional RI' AS Transaction_Type, 'Y' AS Non_Life_Annuity_Flag, 'Non-Life Annuities other than relating to health' AS Solvency_II_Class, 'NLA_O' AS ShortSIIClass, '' AS Part_VII_LIC_Flag, '9999' AS Last_YOA</v>
      </c>
      <c r="B889" s="52" t="s">
        <v>600</v>
      </c>
      <c r="C889" s="53" t="s">
        <v>936</v>
      </c>
      <c r="D889" s="53" t="s">
        <v>933</v>
      </c>
      <c r="E889" s="53" t="s">
        <v>934</v>
      </c>
      <c r="F889" s="53" t="s">
        <v>935</v>
      </c>
      <c r="G889" s="53"/>
      <c r="H889" s="54">
        <v>9999</v>
      </c>
    </row>
    <row r="890" spans="1:8" x14ac:dyDescent="0.35">
      <c r="A890" t="str">
        <f t="shared" si="13"/>
        <v>UNION ALL SELECT 'OX' AS RiskCode, 'Non-Proportional RI' AS Transaction_Type, 'N' AS Non_Life_Annuity_Flag, 'Non-Proportional RI - Marine, aviation and transport reinsurance' AS Solvency_II_Class, 'NP_MAT' AS ShortSIIClass, '' AS Part_VII_LIC_Flag, '2004' AS Last_YOA</v>
      </c>
      <c r="B890" s="52" t="s">
        <v>484</v>
      </c>
      <c r="C890" s="53" t="s">
        <v>962</v>
      </c>
      <c r="D890" s="53" t="s">
        <v>594</v>
      </c>
      <c r="E890" s="53" t="s">
        <v>965</v>
      </c>
      <c r="F890" s="53" t="s">
        <v>939</v>
      </c>
      <c r="G890" s="53"/>
      <c r="H890" s="54">
        <v>2004</v>
      </c>
    </row>
    <row r="891" spans="1:8" x14ac:dyDescent="0.35">
      <c r="A891" t="str">
        <f t="shared" si="13"/>
        <v>UNION ALL SELECT 'OX' AS RiskCode, 'Non-Proportional RI' AS Transaction_Type, 'Y' AS Non_Life_Annuity_Flag, 'Non-Life Annuities other than relating to health' AS Solvency_II_Class, 'NLA_O' AS ShortSIIClass, '' AS Part_VII_LIC_Flag, '2004' AS Last_YOA</v>
      </c>
      <c r="B891" s="52" t="s">
        <v>484</v>
      </c>
      <c r="C891" s="53" t="s">
        <v>962</v>
      </c>
      <c r="D891" s="53" t="s">
        <v>933</v>
      </c>
      <c r="E891" s="53" t="s">
        <v>934</v>
      </c>
      <c r="F891" s="53" t="s">
        <v>935</v>
      </c>
      <c r="G891" s="53"/>
      <c r="H891" s="54">
        <v>2004</v>
      </c>
    </row>
    <row r="892" spans="1:8" x14ac:dyDescent="0.35">
      <c r="A892" t="str">
        <f t="shared" si="13"/>
        <v>UNION ALL SELECT 'OX' AS RiskCode, 'Proportional RI' AS Transaction_Type, 'N' AS Non_Life_Annuity_Flag, 'Proportional RI - Marine, aviation and transport' AS Solvency_II_Class, 'P_MAT' AS ShortSIIClass, 'Y' AS Part_VII_LIC_Flag, '2004' AS Last_YOA</v>
      </c>
      <c r="B892" s="52" t="s">
        <v>484</v>
      </c>
      <c r="C892" s="53" t="s">
        <v>936</v>
      </c>
      <c r="D892" s="53" t="s">
        <v>594</v>
      </c>
      <c r="E892" s="53" t="s">
        <v>937</v>
      </c>
      <c r="F892" s="53" t="s">
        <v>938</v>
      </c>
      <c r="G892" s="53" t="s">
        <v>933</v>
      </c>
      <c r="H892" s="54">
        <v>2004</v>
      </c>
    </row>
    <row r="893" spans="1:8" x14ac:dyDescent="0.35">
      <c r="A893" t="str">
        <f t="shared" si="13"/>
        <v>UNION ALL SELECT 'OX' AS RiskCode, 'Proportional RI' AS Transaction_Type, 'Y' AS Non_Life_Annuity_Flag, 'Non-Life Annuities other than relating to health' AS Solvency_II_Class, 'NLA_O' AS ShortSIIClass, 'Y' AS Part_VII_LIC_Flag, '2004' AS Last_YOA</v>
      </c>
      <c r="B893" s="52" t="s">
        <v>484</v>
      </c>
      <c r="C893" s="53" t="s">
        <v>936</v>
      </c>
      <c r="D893" s="53" t="s">
        <v>933</v>
      </c>
      <c r="E893" s="53" t="s">
        <v>934</v>
      </c>
      <c r="F893" s="53" t="s">
        <v>935</v>
      </c>
      <c r="G893" s="53" t="s">
        <v>933</v>
      </c>
      <c r="H893" s="54">
        <v>2004</v>
      </c>
    </row>
    <row r="894" spans="1:8" x14ac:dyDescent="0.35">
      <c r="A894" t="str">
        <f t="shared" si="13"/>
        <v>UNION ALL SELECT 'P' AS RiskCode, 'Direct' AS Transaction_Type, 'N' AS Non_Life_Annuity_Flag, 'Direct - Miscellaneous financial loss' AS Solvency_II_Class, 'D_MFL' AS ShortSIIClass, '' AS Part_VII_LIC_Flag, '9999' AS Last_YOA</v>
      </c>
      <c r="B894" s="52" t="s">
        <v>603</v>
      </c>
      <c r="C894" s="53" t="s">
        <v>692</v>
      </c>
      <c r="D894" s="53" t="s">
        <v>594</v>
      </c>
      <c r="E894" s="53" t="s">
        <v>954</v>
      </c>
      <c r="F894" s="53" t="s">
        <v>955</v>
      </c>
      <c r="G894" s="53"/>
      <c r="H894" s="54">
        <v>9999</v>
      </c>
    </row>
    <row r="895" spans="1:8" x14ac:dyDescent="0.35">
      <c r="A895" t="str">
        <f t="shared" si="13"/>
        <v>UNION ALL SELECT 'P' AS RiskCode, 'Direct' AS Transaction_Type, 'Y' AS Non_Life_Annuity_Flag, 'Non-Life Annuities other than relating to health' AS Solvency_II_Class, 'NLA_O' AS ShortSIIClass, '' AS Part_VII_LIC_Flag, '9999' AS Last_YOA</v>
      </c>
      <c r="B895" s="52" t="s">
        <v>603</v>
      </c>
      <c r="C895" s="53" t="s">
        <v>692</v>
      </c>
      <c r="D895" s="53" t="s">
        <v>933</v>
      </c>
      <c r="E895" s="53" t="s">
        <v>934</v>
      </c>
      <c r="F895" s="53" t="s">
        <v>935</v>
      </c>
      <c r="G895" s="53"/>
      <c r="H895" s="54">
        <v>9999</v>
      </c>
    </row>
    <row r="896" spans="1:8" x14ac:dyDescent="0.35">
      <c r="A896" t="str">
        <f t="shared" si="13"/>
        <v>UNION ALL SELECT 'P' AS RiskCode, 'Non-Proportional RI' AS Transaction_Type, 'N' AS Non_Life_Annuity_Flag, 'Non-Proportional RI - Property reinsurance' AS Solvency_II_Class, 'NP_P' AS ShortSIIClass, '' AS Part_VII_LIC_Flag, '9999' AS Last_YOA</v>
      </c>
      <c r="B896" s="52" t="s">
        <v>603</v>
      </c>
      <c r="C896" s="53" t="s">
        <v>962</v>
      </c>
      <c r="D896" s="53" t="s">
        <v>594</v>
      </c>
      <c r="E896" s="53" t="s">
        <v>963</v>
      </c>
      <c r="F896" s="53" t="s">
        <v>964</v>
      </c>
      <c r="G896" s="53"/>
      <c r="H896" s="54">
        <v>9999</v>
      </c>
    </row>
    <row r="897" spans="1:8" x14ac:dyDescent="0.35">
      <c r="A897" t="str">
        <f t="shared" si="13"/>
        <v>UNION ALL SELECT 'P' AS RiskCode, 'Non-Proportional RI' AS Transaction_Type, 'Y' AS Non_Life_Annuity_Flag, 'Non-Life Annuities other than relating to health' AS Solvency_II_Class, 'NLA_O' AS ShortSIIClass, '' AS Part_VII_LIC_Flag, '9999' AS Last_YOA</v>
      </c>
      <c r="B897" s="52" t="s">
        <v>603</v>
      </c>
      <c r="C897" s="53" t="s">
        <v>962</v>
      </c>
      <c r="D897" s="53" t="s">
        <v>933</v>
      </c>
      <c r="E897" s="53" t="s">
        <v>934</v>
      </c>
      <c r="F897" s="53" t="s">
        <v>935</v>
      </c>
      <c r="G897" s="53"/>
      <c r="H897" s="54">
        <v>9999</v>
      </c>
    </row>
    <row r="898" spans="1:8" x14ac:dyDescent="0.35">
      <c r="A898" t="str">
        <f t="shared" si="13"/>
        <v>UNION ALL SELECT 'P' AS RiskCode, 'Proportional RI' AS Transaction_Type, 'N' AS Non_Life_Annuity_Flag, 'Proportional RI - Miscellaneous financial loss' AS Solvency_II_Class, 'P_MFL' AS ShortSIIClass, '' AS Part_VII_LIC_Flag, '9999' AS Last_YOA</v>
      </c>
      <c r="B898" s="52" t="s">
        <v>603</v>
      </c>
      <c r="C898" s="53" t="s">
        <v>936</v>
      </c>
      <c r="D898" s="53" t="s">
        <v>594</v>
      </c>
      <c r="E898" s="53" t="s">
        <v>956</v>
      </c>
      <c r="F898" s="53" t="s">
        <v>957</v>
      </c>
      <c r="G898" s="53"/>
      <c r="H898" s="54">
        <v>9999</v>
      </c>
    </row>
    <row r="899" spans="1:8" x14ac:dyDescent="0.35">
      <c r="A899" t="str">
        <f t="shared" ref="A899:A962" si="14">CONCATENATE("UNION ALL SELECT '", B899, "' AS RiskCode, '", C899, "' AS Transaction_Type, '", D899, "' AS Non_Life_Annuity_Flag, '", SUBSTITUTE(E899, "'", "''"), "' AS Solvency_II_Class, '", F899, "' AS ShortSIIClass, '", G899, "' AS Part_VII_LIC_Flag, '", H899, "'", " AS Last_YOA")</f>
        <v>UNION ALL SELECT 'P' AS RiskCode, 'Proportional RI' AS Transaction_Type, 'Y' AS Non_Life_Annuity_Flag, 'Non-Life Annuities other than relating to health' AS Solvency_II_Class, 'NLA_O' AS ShortSIIClass, '' AS Part_VII_LIC_Flag, '9999' AS Last_YOA</v>
      </c>
      <c r="B899" s="52" t="s">
        <v>603</v>
      </c>
      <c r="C899" s="53" t="s">
        <v>936</v>
      </c>
      <c r="D899" s="53" t="s">
        <v>933</v>
      </c>
      <c r="E899" s="53" t="s">
        <v>934</v>
      </c>
      <c r="F899" s="53" t="s">
        <v>935</v>
      </c>
      <c r="G899" s="53"/>
      <c r="H899" s="54">
        <v>9999</v>
      </c>
    </row>
    <row r="900" spans="1:8" x14ac:dyDescent="0.35">
      <c r="A900" t="str">
        <f t="shared" si="14"/>
        <v>UNION ALL SELECT 'P2' AS RiskCode, 'Direct' AS Transaction_Type, 'N' AS Non_Life_Annuity_Flag, 'Direct - Fire and other damage to property' AS Solvency_II_Class, 'D_FP' AS ShortSIIClass, '' AS Part_VII_LIC_Flag, '9999' AS Last_YOA</v>
      </c>
      <c r="B900" s="52" t="s">
        <v>299</v>
      </c>
      <c r="C900" s="53" t="s">
        <v>692</v>
      </c>
      <c r="D900" s="53" t="s">
        <v>594</v>
      </c>
      <c r="E900" s="53" t="s">
        <v>946</v>
      </c>
      <c r="F900" s="53" t="s">
        <v>947</v>
      </c>
      <c r="G900" s="53"/>
      <c r="H900" s="54">
        <v>9999</v>
      </c>
    </row>
    <row r="901" spans="1:8" x14ac:dyDescent="0.35">
      <c r="A901" t="str">
        <f t="shared" si="14"/>
        <v>UNION ALL SELECT 'P2' AS RiskCode, 'Direct' AS Transaction_Type, 'Y' AS Non_Life_Annuity_Flag, 'Non-Life Annuities other than relating to health' AS Solvency_II_Class, 'NLA_O' AS ShortSIIClass, '' AS Part_VII_LIC_Flag, '9999' AS Last_YOA</v>
      </c>
      <c r="B901" s="52" t="s">
        <v>299</v>
      </c>
      <c r="C901" s="53" t="s">
        <v>692</v>
      </c>
      <c r="D901" s="53" t="s">
        <v>933</v>
      </c>
      <c r="E901" s="53" t="s">
        <v>934</v>
      </c>
      <c r="F901" s="53" t="s">
        <v>935</v>
      </c>
      <c r="G901" s="53"/>
      <c r="H901" s="54">
        <v>9999</v>
      </c>
    </row>
    <row r="902" spans="1:8" x14ac:dyDescent="0.35">
      <c r="A902" t="str">
        <f t="shared" si="14"/>
        <v>UNION ALL SELECT 'P2' AS RiskCode, 'Proportional RI' AS Transaction_Type, 'N' AS Non_Life_Annuity_Flag, 'Proportional RI - Fire and other damage to property' AS Solvency_II_Class, 'P_FP' AS ShortSIIClass, '' AS Part_VII_LIC_Flag, '9999' AS Last_YOA</v>
      </c>
      <c r="B902" s="52" t="s">
        <v>299</v>
      </c>
      <c r="C902" s="53" t="s">
        <v>936</v>
      </c>
      <c r="D902" s="53" t="s">
        <v>594</v>
      </c>
      <c r="E902" s="53" t="s">
        <v>948</v>
      </c>
      <c r="F902" s="53" t="s">
        <v>949</v>
      </c>
      <c r="G902" s="53"/>
      <c r="H902" s="54">
        <v>9999</v>
      </c>
    </row>
    <row r="903" spans="1:8" x14ac:dyDescent="0.35">
      <c r="A903" t="str">
        <f t="shared" si="14"/>
        <v>UNION ALL SELECT 'P2' AS RiskCode, 'Proportional RI' AS Transaction_Type, 'Y' AS Non_Life_Annuity_Flag, 'Non-Life Annuities other than relating to health' AS Solvency_II_Class, 'NLA_O' AS ShortSIIClass, '' AS Part_VII_LIC_Flag, '9999' AS Last_YOA</v>
      </c>
      <c r="B903" s="52" t="s">
        <v>299</v>
      </c>
      <c r="C903" s="53" t="s">
        <v>936</v>
      </c>
      <c r="D903" s="53" t="s">
        <v>933</v>
      </c>
      <c r="E903" s="53" t="s">
        <v>934</v>
      </c>
      <c r="F903" s="53" t="s">
        <v>935</v>
      </c>
      <c r="G903" s="53"/>
      <c r="H903" s="54">
        <v>9999</v>
      </c>
    </row>
    <row r="904" spans="1:8" x14ac:dyDescent="0.35">
      <c r="A904" t="str">
        <f t="shared" si="14"/>
        <v>UNION ALL SELECT 'P3' AS RiskCode, 'Direct' AS Transaction_Type, 'N' AS Non_Life_Annuity_Flag, 'Direct - Fire and other damage to property' AS Solvency_II_Class, 'D_FP' AS ShortSIIClass, '' AS Part_VII_LIC_Flag, '9999' AS Last_YOA</v>
      </c>
      <c r="B904" s="52" t="s">
        <v>304</v>
      </c>
      <c r="C904" s="53" t="s">
        <v>692</v>
      </c>
      <c r="D904" s="53" t="s">
        <v>594</v>
      </c>
      <c r="E904" s="53" t="s">
        <v>946</v>
      </c>
      <c r="F904" s="53" t="s">
        <v>947</v>
      </c>
      <c r="G904" s="53"/>
      <c r="H904" s="54">
        <v>9999</v>
      </c>
    </row>
    <row r="905" spans="1:8" x14ac:dyDescent="0.35">
      <c r="A905" t="str">
        <f t="shared" si="14"/>
        <v>UNION ALL SELECT 'P3' AS RiskCode, 'Direct' AS Transaction_Type, 'Y' AS Non_Life_Annuity_Flag, 'Non-Life Annuities other than relating to health' AS Solvency_II_Class, 'NLA_O' AS ShortSIIClass, '' AS Part_VII_LIC_Flag, '9999' AS Last_YOA</v>
      </c>
      <c r="B905" s="52" t="s">
        <v>304</v>
      </c>
      <c r="C905" s="53" t="s">
        <v>692</v>
      </c>
      <c r="D905" s="53" t="s">
        <v>933</v>
      </c>
      <c r="E905" s="53" t="s">
        <v>934</v>
      </c>
      <c r="F905" s="53" t="s">
        <v>935</v>
      </c>
      <c r="G905" s="53"/>
      <c r="H905" s="54">
        <v>9999</v>
      </c>
    </row>
    <row r="906" spans="1:8" x14ac:dyDescent="0.35">
      <c r="A906" t="str">
        <f t="shared" si="14"/>
        <v>UNION ALL SELECT 'P3' AS RiskCode, 'Proportional RI' AS Transaction_Type, 'N' AS Non_Life_Annuity_Flag, 'Proportional RI - Fire and other damage to property' AS Solvency_II_Class, 'P_FP' AS ShortSIIClass, '' AS Part_VII_LIC_Flag, '9999' AS Last_YOA</v>
      </c>
      <c r="B906" s="52" t="s">
        <v>304</v>
      </c>
      <c r="C906" s="53" t="s">
        <v>936</v>
      </c>
      <c r="D906" s="53" t="s">
        <v>594</v>
      </c>
      <c r="E906" s="53" t="s">
        <v>948</v>
      </c>
      <c r="F906" s="53" t="s">
        <v>949</v>
      </c>
      <c r="G906" s="53"/>
      <c r="H906" s="54">
        <v>9999</v>
      </c>
    </row>
    <row r="907" spans="1:8" x14ac:dyDescent="0.35">
      <c r="A907" t="str">
        <f t="shared" si="14"/>
        <v>UNION ALL SELECT 'P3' AS RiskCode, 'Proportional RI' AS Transaction_Type, 'Y' AS Non_Life_Annuity_Flag, 'Non-Life Annuities other than relating to health' AS Solvency_II_Class, 'NLA_O' AS ShortSIIClass, '' AS Part_VII_LIC_Flag, '9999' AS Last_YOA</v>
      </c>
      <c r="B907" s="52" t="s">
        <v>304</v>
      </c>
      <c r="C907" s="53" t="s">
        <v>936</v>
      </c>
      <c r="D907" s="53" t="s">
        <v>933</v>
      </c>
      <c r="E907" s="53" t="s">
        <v>934</v>
      </c>
      <c r="F907" s="53" t="s">
        <v>935</v>
      </c>
      <c r="G907" s="53"/>
      <c r="H907" s="54">
        <v>9999</v>
      </c>
    </row>
    <row r="908" spans="1:8" x14ac:dyDescent="0.35">
      <c r="A908" t="str">
        <f t="shared" si="14"/>
        <v>UNION ALL SELECT 'P4' AS RiskCode, 'Direct' AS Transaction_Type, 'N' AS Non_Life_Annuity_Flag, 'Direct - Fire and other damage to property' AS Solvency_II_Class, 'D_FP' AS ShortSIIClass, '' AS Part_VII_LIC_Flag, '9999' AS Last_YOA</v>
      </c>
      <c r="B908" s="52" t="s">
        <v>307</v>
      </c>
      <c r="C908" s="53" t="s">
        <v>692</v>
      </c>
      <c r="D908" s="53" t="s">
        <v>594</v>
      </c>
      <c r="E908" s="53" t="s">
        <v>946</v>
      </c>
      <c r="F908" s="53" t="s">
        <v>947</v>
      </c>
      <c r="G908" s="53"/>
      <c r="H908" s="54">
        <v>9999</v>
      </c>
    </row>
    <row r="909" spans="1:8" x14ac:dyDescent="0.35">
      <c r="A909" t="str">
        <f t="shared" si="14"/>
        <v>UNION ALL SELECT 'P4' AS RiskCode, 'Direct' AS Transaction_Type, 'Y' AS Non_Life_Annuity_Flag, 'Non-Life Annuities other than relating to health' AS Solvency_II_Class, 'NLA_O' AS ShortSIIClass, '' AS Part_VII_LIC_Flag, '9999' AS Last_YOA</v>
      </c>
      <c r="B909" s="52" t="s">
        <v>307</v>
      </c>
      <c r="C909" s="53" t="s">
        <v>692</v>
      </c>
      <c r="D909" s="53" t="s">
        <v>933</v>
      </c>
      <c r="E909" s="53" t="s">
        <v>934</v>
      </c>
      <c r="F909" s="53" t="s">
        <v>935</v>
      </c>
      <c r="G909" s="53"/>
      <c r="H909" s="54">
        <v>9999</v>
      </c>
    </row>
    <row r="910" spans="1:8" x14ac:dyDescent="0.35">
      <c r="A910" t="str">
        <f t="shared" si="14"/>
        <v>UNION ALL SELECT 'P4' AS RiskCode, 'Proportional RI' AS Transaction_Type, 'N' AS Non_Life_Annuity_Flag, 'Proportional RI - Fire and other damage to property' AS Solvency_II_Class, 'P_FP' AS ShortSIIClass, '' AS Part_VII_LIC_Flag, '9999' AS Last_YOA</v>
      </c>
      <c r="B910" s="52" t="s">
        <v>307</v>
      </c>
      <c r="C910" s="53" t="s">
        <v>936</v>
      </c>
      <c r="D910" s="53" t="s">
        <v>594</v>
      </c>
      <c r="E910" s="53" t="s">
        <v>948</v>
      </c>
      <c r="F910" s="53" t="s">
        <v>949</v>
      </c>
      <c r="G910" s="53"/>
      <c r="H910" s="54">
        <v>9999</v>
      </c>
    </row>
    <row r="911" spans="1:8" x14ac:dyDescent="0.35">
      <c r="A911" t="str">
        <f t="shared" si="14"/>
        <v>UNION ALL SELECT 'P4' AS RiskCode, 'Proportional RI' AS Transaction_Type, 'Y' AS Non_Life_Annuity_Flag, 'Non-Life Annuities other than relating to health' AS Solvency_II_Class, 'NLA_O' AS ShortSIIClass, '' AS Part_VII_LIC_Flag, '9999' AS Last_YOA</v>
      </c>
      <c r="B911" s="52" t="s">
        <v>307</v>
      </c>
      <c r="C911" s="53" t="s">
        <v>936</v>
      </c>
      <c r="D911" s="53" t="s">
        <v>933</v>
      </c>
      <c r="E911" s="53" t="s">
        <v>934</v>
      </c>
      <c r="F911" s="53" t="s">
        <v>935</v>
      </c>
      <c r="G911" s="53"/>
      <c r="H911" s="54">
        <v>9999</v>
      </c>
    </row>
    <row r="912" spans="1:8" x14ac:dyDescent="0.35">
      <c r="A912" t="str">
        <f t="shared" si="14"/>
        <v>UNION ALL SELECT 'P5' AS RiskCode, 'Direct' AS Transaction_Type, 'N' AS Non_Life_Annuity_Flag, 'Direct - Fire and other damage to property' AS Solvency_II_Class, 'D_FP' AS ShortSIIClass, '' AS Part_VII_LIC_Flag, '9999' AS Last_YOA</v>
      </c>
      <c r="B912" s="52" t="s">
        <v>309</v>
      </c>
      <c r="C912" s="53" t="s">
        <v>692</v>
      </c>
      <c r="D912" s="53" t="s">
        <v>594</v>
      </c>
      <c r="E912" s="53" t="s">
        <v>946</v>
      </c>
      <c r="F912" s="53" t="s">
        <v>947</v>
      </c>
      <c r="G912" s="53"/>
      <c r="H912" s="54">
        <v>9999</v>
      </c>
    </row>
    <row r="913" spans="1:8" x14ac:dyDescent="0.35">
      <c r="A913" t="str">
        <f t="shared" si="14"/>
        <v>UNION ALL SELECT 'P5' AS RiskCode, 'Direct' AS Transaction_Type, 'Y' AS Non_Life_Annuity_Flag, 'Non-Life Annuities other than relating to health' AS Solvency_II_Class, 'NLA_O' AS ShortSIIClass, '' AS Part_VII_LIC_Flag, '9999' AS Last_YOA</v>
      </c>
      <c r="B913" s="52" t="s">
        <v>309</v>
      </c>
      <c r="C913" s="53" t="s">
        <v>692</v>
      </c>
      <c r="D913" s="53" t="s">
        <v>933</v>
      </c>
      <c r="E913" s="53" t="s">
        <v>934</v>
      </c>
      <c r="F913" s="53" t="s">
        <v>935</v>
      </c>
      <c r="G913" s="53"/>
      <c r="H913" s="54">
        <v>9999</v>
      </c>
    </row>
    <row r="914" spans="1:8" x14ac:dyDescent="0.35">
      <c r="A914" t="str">
        <f t="shared" si="14"/>
        <v>UNION ALL SELECT 'P5' AS RiskCode, 'Proportional RI' AS Transaction_Type, 'N' AS Non_Life_Annuity_Flag, 'Proportional RI - Fire and other damage to property' AS Solvency_II_Class, 'P_FP' AS ShortSIIClass, '' AS Part_VII_LIC_Flag, '9999' AS Last_YOA</v>
      </c>
      <c r="B914" s="52" t="s">
        <v>309</v>
      </c>
      <c r="C914" s="53" t="s">
        <v>936</v>
      </c>
      <c r="D914" s="53" t="s">
        <v>594</v>
      </c>
      <c r="E914" s="53" t="s">
        <v>948</v>
      </c>
      <c r="F914" s="53" t="s">
        <v>949</v>
      </c>
      <c r="G914" s="53"/>
      <c r="H914" s="54">
        <v>9999</v>
      </c>
    </row>
    <row r="915" spans="1:8" x14ac:dyDescent="0.35">
      <c r="A915" t="str">
        <f t="shared" si="14"/>
        <v>UNION ALL SELECT 'P5' AS RiskCode, 'Proportional RI' AS Transaction_Type, 'Y' AS Non_Life_Annuity_Flag, 'Non-Life Annuities other than relating to health' AS Solvency_II_Class, 'NLA_O' AS ShortSIIClass, '' AS Part_VII_LIC_Flag, '9999' AS Last_YOA</v>
      </c>
      <c r="B915" s="52" t="s">
        <v>309</v>
      </c>
      <c r="C915" s="53" t="s">
        <v>936</v>
      </c>
      <c r="D915" s="53" t="s">
        <v>933</v>
      </c>
      <c r="E915" s="53" t="s">
        <v>934</v>
      </c>
      <c r="F915" s="53" t="s">
        <v>935</v>
      </c>
      <c r="G915" s="53"/>
      <c r="H915" s="54">
        <v>9999</v>
      </c>
    </row>
    <row r="916" spans="1:8" x14ac:dyDescent="0.35">
      <c r="A916" t="str">
        <f t="shared" si="14"/>
        <v>UNION ALL SELECT 'P6' AS RiskCode, 'Direct' AS Transaction_Type, 'N' AS Non_Life_Annuity_Flag, 'Direct - Fire and other damage to property' AS Solvency_II_Class, 'D_FP' AS ShortSIIClass, '' AS Part_VII_LIC_Flag, '9999' AS Last_YOA</v>
      </c>
      <c r="B916" s="52" t="s">
        <v>311</v>
      </c>
      <c r="C916" s="53" t="s">
        <v>692</v>
      </c>
      <c r="D916" s="53" t="s">
        <v>594</v>
      </c>
      <c r="E916" s="53" t="s">
        <v>946</v>
      </c>
      <c r="F916" s="53" t="s">
        <v>947</v>
      </c>
      <c r="G916" s="53"/>
      <c r="H916" s="54">
        <v>9999</v>
      </c>
    </row>
    <row r="917" spans="1:8" x14ac:dyDescent="0.35">
      <c r="A917" t="str">
        <f t="shared" si="14"/>
        <v>UNION ALL SELECT 'P6' AS RiskCode, 'Direct' AS Transaction_Type, 'Y' AS Non_Life_Annuity_Flag, 'Non-Life Annuities other than relating to health' AS Solvency_II_Class, 'NLA_O' AS ShortSIIClass, '' AS Part_VII_LIC_Flag, '9999' AS Last_YOA</v>
      </c>
      <c r="B917" s="52" t="s">
        <v>311</v>
      </c>
      <c r="C917" s="53" t="s">
        <v>692</v>
      </c>
      <c r="D917" s="53" t="s">
        <v>933</v>
      </c>
      <c r="E917" s="53" t="s">
        <v>934</v>
      </c>
      <c r="F917" s="53" t="s">
        <v>935</v>
      </c>
      <c r="G917" s="53"/>
      <c r="H917" s="54">
        <v>9999</v>
      </c>
    </row>
    <row r="918" spans="1:8" x14ac:dyDescent="0.35">
      <c r="A918" t="str">
        <f t="shared" si="14"/>
        <v>UNION ALL SELECT 'P6' AS RiskCode, 'Non-Proportional RI' AS Transaction_Type, 'N' AS Non_Life_Annuity_Flag, 'Non-Proportional RI - Property reinsurance' AS Solvency_II_Class, 'NP_P' AS ShortSIIClass, '' AS Part_VII_LIC_Flag, '9999' AS Last_YOA</v>
      </c>
      <c r="B918" s="52" t="s">
        <v>311</v>
      </c>
      <c r="C918" s="53" t="s">
        <v>962</v>
      </c>
      <c r="D918" s="53" t="s">
        <v>594</v>
      </c>
      <c r="E918" s="53" t="s">
        <v>963</v>
      </c>
      <c r="F918" s="53" t="s">
        <v>964</v>
      </c>
      <c r="G918" s="53"/>
      <c r="H918" s="54">
        <v>9999</v>
      </c>
    </row>
    <row r="919" spans="1:8" x14ac:dyDescent="0.35">
      <c r="A919" t="str">
        <f t="shared" si="14"/>
        <v>UNION ALL SELECT 'P6' AS RiskCode, 'Non-Proportional RI' AS Transaction_Type, 'Y' AS Non_Life_Annuity_Flag, 'Non-Life Annuities other than relating to health' AS Solvency_II_Class, 'NLA_O' AS ShortSIIClass, '' AS Part_VII_LIC_Flag, '9999' AS Last_YOA</v>
      </c>
      <c r="B919" s="52" t="s">
        <v>311</v>
      </c>
      <c r="C919" s="53" t="s">
        <v>962</v>
      </c>
      <c r="D919" s="53" t="s">
        <v>933</v>
      </c>
      <c r="E919" s="53" t="s">
        <v>934</v>
      </c>
      <c r="F919" s="53" t="s">
        <v>935</v>
      </c>
      <c r="G919" s="53"/>
      <c r="H919" s="54">
        <v>9999</v>
      </c>
    </row>
    <row r="920" spans="1:8" x14ac:dyDescent="0.35">
      <c r="A920" t="str">
        <f t="shared" si="14"/>
        <v>UNION ALL SELECT 'P6' AS RiskCode, 'Proportional RI' AS Transaction_Type, 'N' AS Non_Life_Annuity_Flag, 'Proportional RI - Fire and other damage to property' AS Solvency_II_Class, 'P_FP' AS ShortSIIClass, '' AS Part_VII_LIC_Flag, '9999' AS Last_YOA</v>
      </c>
      <c r="B920" s="52" t="s">
        <v>311</v>
      </c>
      <c r="C920" s="53" t="s">
        <v>936</v>
      </c>
      <c r="D920" s="53" t="s">
        <v>594</v>
      </c>
      <c r="E920" s="53" t="s">
        <v>948</v>
      </c>
      <c r="F920" s="53" t="s">
        <v>949</v>
      </c>
      <c r="G920" s="53"/>
      <c r="H920" s="54">
        <v>9999</v>
      </c>
    </row>
    <row r="921" spans="1:8" x14ac:dyDescent="0.35">
      <c r="A921" t="str">
        <f t="shared" si="14"/>
        <v>UNION ALL SELECT 'P6' AS RiskCode, 'Proportional RI' AS Transaction_Type, 'Y' AS Non_Life_Annuity_Flag, 'Non-Life Annuities other than relating to health' AS Solvency_II_Class, 'NLA_O' AS ShortSIIClass, '' AS Part_VII_LIC_Flag, '9999' AS Last_YOA</v>
      </c>
      <c r="B921" s="52" t="s">
        <v>311</v>
      </c>
      <c r="C921" s="53" t="s">
        <v>936</v>
      </c>
      <c r="D921" s="53" t="s">
        <v>933</v>
      </c>
      <c r="E921" s="53" t="s">
        <v>934</v>
      </c>
      <c r="F921" s="53" t="s">
        <v>935</v>
      </c>
      <c r="G921" s="53"/>
      <c r="H921" s="54">
        <v>9999</v>
      </c>
    </row>
    <row r="922" spans="1:8" x14ac:dyDescent="0.35">
      <c r="A922" t="str">
        <f t="shared" si="14"/>
        <v>UNION ALL SELECT 'P7' AS RiskCode, 'Direct' AS Transaction_Type, 'N' AS Non_Life_Annuity_Flag, 'Direct - Fire and other damage to property' AS Solvency_II_Class, 'D_FP' AS ShortSIIClass, '' AS Part_VII_LIC_Flag, '9999' AS Last_YOA</v>
      </c>
      <c r="B922" s="52" t="s">
        <v>313</v>
      </c>
      <c r="C922" s="53" t="s">
        <v>692</v>
      </c>
      <c r="D922" s="53" t="s">
        <v>594</v>
      </c>
      <c r="E922" s="53" t="s">
        <v>946</v>
      </c>
      <c r="F922" s="53" t="s">
        <v>947</v>
      </c>
      <c r="G922" s="53"/>
      <c r="H922" s="54">
        <v>9999</v>
      </c>
    </row>
    <row r="923" spans="1:8" x14ac:dyDescent="0.35">
      <c r="A923" t="str">
        <f t="shared" si="14"/>
        <v>UNION ALL SELECT 'P7' AS RiskCode, 'Direct' AS Transaction_Type, 'Y' AS Non_Life_Annuity_Flag, 'Non-Life Annuities other than relating to health' AS Solvency_II_Class, 'NLA_O' AS ShortSIIClass, '' AS Part_VII_LIC_Flag, '9999' AS Last_YOA</v>
      </c>
      <c r="B923" s="52" t="s">
        <v>313</v>
      </c>
      <c r="C923" s="53" t="s">
        <v>692</v>
      </c>
      <c r="D923" s="53" t="s">
        <v>933</v>
      </c>
      <c r="E923" s="53" t="s">
        <v>934</v>
      </c>
      <c r="F923" s="53" t="s">
        <v>935</v>
      </c>
      <c r="G923" s="53"/>
      <c r="H923" s="54">
        <v>9999</v>
      </c>
    </row>
    <row r="924" spans="1:8" x14ac:dyDescent="0.35">
      <c r="A924" t="str">
        <f t="shared" si="14"/>
        <v>UNION ALL SELECT 'P7' AS RiskCode, 'Non-Proportional RI' AS Transaction_Type, 'N' AS Non_Life_Annuity_Flag, 'Non-Proportional RI - Property reinsurance' AS Solvency_II_Class, 'NP_P' AS ShortSIIClass, '' AS Part_VII_LIC_Flag, '9999' AS Last_YOA</v>
      </c>
      <c r="B924" s="52" t="s">
        <v>313</v>
      </c>
      <c r="C924" s="53" t="s">
        <v>962</v>
      </c>
      <c r="D924" s="53" t="s">
        <v>594</v>
      </c>
      <c r="E924" s="53" t="s">
        <v>963</v>
      </c>
      <c r="F924" s="53" t="s">
        <v>964</v>
      </c>
      <c r="G924" s="53"/>
      <c r="H924" s="54">
        <v>9999</v>
      </c>
    </row>
    <row r="925" spans="1:8" x14ac:dyDescent="0.35">
      <c r="A925" t="str">
        <f t="shared" si="14"/>
        <v>UNION ALL SELECT 'P7' AS RiskCode, 'Non-Proportional RI' AS Transaction_Type, 'Y' AS Non_Life_Annuity_Flag, 'Non-Life Annuities other than relating to health' AS Solvency_II_Class, 'NLA_O' AS ShortSIIClass, '' AS Part_VII_LIC_Flag, '9999' AS Last_YOA</v>
      </c>
      <c r="B925" s="52" t="s">
        <v>313</v>
      </c>
      <c r="C925" s="53" t="s">
        <v>962</v>
      </c>
      <c r="D925" s="53" t="s">
        <v>933</v>
      </c>
      <c r="E925" s="53" t="s">
        <v>934</v>
      </c>
      <c r="F925" s="53" t="s">
        <v>935</v>
      </c>
      <c r="G925" s="53"/>
      <c r="H925" s="54">
        <v>9999</v>
      </c>
    </row>
    <row r="926" spans="1:8" x14ac:dyDescent="0.35">
      <c r="A926" t="str">
        <f t="shared" si="14"/>
        <v>UNION ALL SELECT 'P7' AS RiskCode, 'Proportional RI' AS Transaction_Type, 'N' AS Non_Life_Annuity_Flag, 'Proportional RI - Fire and other damage to property' AS Solvency_II_Class, 'P_FP' AS ShortSIIClass, '' AS Part_VII_LIC_Flag, '9999' AS Last_YOA</v>
      </c>
      <c r="B926" s="52" t="s">
        <v>313</v>
      </c>
      <c r="C926" s="53" t="s">
        <v>936</v>
      </c>
      <c r="D926" s="53" t="s">
        <v>594</v>
      </c>
      <c r="E926" s="53" t="s">
        <v>948</v>
      </c>
      <c r="F926" s="53" t="s">
        <v>949</v>
      </c>
      <c r="G926" s="53"/>
      <c r="H926" s="54">
        <v>9999</v>
      </c>
    </row>
    <row r="927" spans="1:8" x14ac:dyDescent="0.35">
      <c r="A927" t="str">
        <f t="shared" si="14"/>
        <v>UNION ALL SELECT 'P7' AS RiskCode, 'Proportional RI' AS Transaction_Type, 'Y' AS Non_Life_Annuity_Flag, 'Non-Life Annuities other than relating to health' AS Solvency_II_Class, 'NLA_O' AS ShortSIIClass, '' AS Part_VII_LIC_Flag, '9999' AS Last_YOA</v>
      </c>
      <c r="B927" s="52" t="s">
        <v>313</v>
      </c>
      <c r="C927" s="53" t="s">
        <v>936</v>
      </c>
      <c r="D927" s="53" t="s">
        <v>933</v>
      </c>
      <c r="E927" s="53" t="s">
        <v>934</v>
      </c>
      <c r="F927" s="53" t="s">
        <v>935</v>
      </c>
      <c r="G927" s="53"/>
      <c r="H927" s="54">
        <v>9999</v>
      </c>
    </row>
    <row r="928" spans="1:8" x14ac:dyDescent="0.35">
      <c r="A928" t="str">
        <f t="shared" si="14"/>
        <v>UNION ALL SELECT 'PA' AS RiskCode, 'Direct' AS Transaction_Type, 'N' AS Non_Life_Annuity_Flag, 'Direct - Miscellaneous financial loss' AS Solvency_II_Class, 'D_MFL' AS ShortSIIClass, '' AS Part_VII_LIC_Flag, '9999' AS Last_YOA</v>
      </c>
      <c r="B928" s="52" t="s">
        <v>73</v>
      </c>
      <c r="C928" s="53" t="s">
        <v>692</v>
      </c>
      <c r="D928" s="53" t="s">
        <v>594</v>
      </c>
      <c r="E928" s="53" t="s">
        <v>954</v>
      </c>
      <c r="F928" s="53" t="s">
        <v>955</v>
      </c>
      <c r="G928" s="53"/>
      <c r="H928" s="54">
        <v>9999</v>
      </c>
    </row>
    <row r="929" spans="1:8" x14ac:dyDescent="0.35">
      <c r="A929" t="str">
        <f t="shared" si="14"/>
        <v>UNION ALL SELECT 'PA' AS RiskCode, 'Direct' AS Transaction_Type, 'Y' AS Non_Life_Annuity_Flag, 'Non-Life Annuities other than relating to health' AS Solvency_II_Class, 'NLA_O' AS ShortSIIClass, '' AS Part_VII_LIC_Flag, '9999' AS Last_YOA</v>
      </c>
      <c r="B929" s="52" t="s">
        <v>73</v>
      </c>
      <c r="C929" s="53" t="s">
        <v>692</v>
      </c>
      <c r="D929" s="53" t="s">
        <v>933</v>
      </c>
      <c r="E929" s="53" t="s">
        <v>934</v>
      </c>
      <c r="F929" s="53" t="s">
        <v>935</v>
      </c>
      <c r="G929" s="53"/>
      <c r="H929" s="54">
        <v>9999</v>
      </c>
    </row>
    <row r="930" spans="1:8" x14ac:dyDescent="0.35">
      <c r="A930" t="str">
        <f t="shared" si="14"/>
        <v>UNION ALL SELECT 'PA' AS RiskCode, 'Non-Proportional RI' AS Transaction_Type, 'N' AS Non_Life_Annuity_Flag, 'Non-Proportional RI - Property reinsurance' AS Solvency_II_Class, 'NP_P' AS ShortSIIClass, '' AS Part_VII_LIC_Flag, '9999' AS Last_YOA</v>
      </c>
      <c r="B930" s="52" t="s">
        <v>73</v>
      </c>
      <c r="C930" s="53" t="s">
        <v>962</v>
      </c>
      <c r="D930" s="53" t="s">
        <v>594</v>
      </c>
      <c r="E930" s="53" t="s">
        <v>963</v>
      </c>
      <c r="F930" s="53" t="s">
        <v>964</v>
      </c>
      <c r="G930" s="53"/>
      <c r="H930" s="54">
        <v>9999</v>
      </c>
    </row>
    <row r="931" spans="1:8" x14ac:dyDescent="0.35">
      <c r="A931" t="str">
        <f t="shared" si="14"/>
        <v>UNION ALL SELECT 'PA' AS RiskCode, 'Non-Proportional RI' AS Transaction_Type, 'Y' AS Non_Life_Annuity_Flag, 'Non-Life Annuities other than relating to health' AS Solvency_II_Class, 'NLA_O' AS ShortSIIClass, '' AS Part_VII_LIC_Flag, '9999' AS Last_YOA</v>
      </c>
      <c r="B931" s="52" t="s">
        <v>73</v>
      </c>
      <c r="C931" s="53" t="s">
        <v>962</v>
      </c>
      <c r="D931" s="53" t="s">
        <v>933</v>
      </c>
      <c r="E931" s="53" t="s">
        <v>934</v>
      </c>
      <c r="F931" s="53" t="s">
        <v>935</v>
      </c>
      <c r="G931" s="53"/>
      <c r="H931" s="54">
        <v>9999</v>
      </c>
    </row>
    <row r="932" spans="1:8" x14ac:dyDescent="0.35">
      <c r="A932" t="str">
        <f t="shared" si="14"/>
        <v>UNION ALL SELECT 'PA' AS RiskCode, 'Proportional RI' AS Transaction_Type, 'N' AS Non_Life_Annuity_Flag, 'Proportional RI - Miscellaneous financial loss' AS Solvency_II_Class, 'P_MFL' AS ShortSIIClass, '' AS Part_VII_LIC_Flag, '9999' AS Last_YOA</v>
      </c>
      <c r="B932" s="52" t="s">
        <v>73</v>
      </c>
      <c r="C932" s="53" t="s">
        <v>936</v>
      </c>
      <c r="D932" s="53" t="s">
        <v>594</v>
      </c>
      <c r="E932" s="53" t="s">
        <v>956</v>
      </c>
      <c r="F932" s="53" t="s">
        <v>957</v>
      </c>
      <c r="G932" s="53"/>
      <c r="H932" s="54">
        <v>9999</v>
      </c>
    </row>
    <row r="933" spans="1:8" x14ac:dyDescent="0.35">
      <c r="A933" t="str">
        <f t="shared" si="14"/>
        <v>UNION ALL SELECT 'PA' AS RiskCode, 'Proportional RI' AS Transaction_Type, 'Y' AS Non_Life_Annuity_Flag, 'Non-Life Annuities other than relating to health' AS Solvency_II_Class, 'NLA_O' AS ShortSIIClass, '' AS Part_VII_LIC_Flag, '9999' AS Last_YOA</v>
      </c>
      <c r="B933" s="52" t="s">
        <v>73</v>
      </c>
      <c r="C933" s="53" t="s">
        <v>936</v>
      </c>
      <c r="D933" s="53" t="s">
        <v>933</v>
      </c>
      <c r="E933" s="53" t="s">
        <v>934</v>
      </c>
      <c r="F933" s="53" t="s">
        <v>935</v>
      </c>
      <c r="G933" s="53"/>
      <c r="H933" s="54">
        <v>9999</v>
      </c>
    </row>
    <row r="934" spans="1:8" x14ac:dyDescent="0.35">
      <c r="A934" t="str">
        <f t="shared" si="14"/>
        <v>UNION ALL SELECT 'PB' AS RiskCode, 'Direct' AS Transaction_Type, 'N' AS Non_Life_Annuity_Flag, 'Direct - General liability' AS Solvency_II_Class, 'D_GL' AS ShortSIIClass, '' AS Part_VII_LIC_Flag, '9999' AS Last_YOA</v>
      </c>
      <c r="B934" s="52" t="s">
        <v>367</v>
      </c>
      <c r="C934" s="53" t="s">
        <v>692</v>
      </c>
      <c r="D934" s="53" t="s">
        <v>594</v>
      </c>
      <c r="E934" s="53" t="s">
        <v>950</v>
      </c>
      <c r="F934" s="53" t="s">
        <v>951</v>
      </c>
      <c r="G934" s="53"/>
      <c r="H934" s="54">
        <v>9999</v>
      </c>
    </row>
    <row r="935" spans="1:8" x14ac:dyDescent="0.35">
      <c r="A935" t="str">
        <f t="shared" si="14"/>
        <v>UNION ALL SELECT 'PB' AS RiskCode, 'Direct' AS Transaction_Type, 'Y' AS Non_Life_Annuity_Flag, 'Non-Life Annuities other than relating to health' AS Solvency_II_Class, 'NLA_O' AS ShortSIIClass, '' AS Part_VII_LIC_Flag, '9999' AS Last_YOA</v>
      </c>
      <c r="B935" s="52" t="s">
        <v>367</v>
      </c>
      <c r="C935" s="53" t="s">
        <v>692</v>
      </c>
      <c r="D935" s="53" t="s">
        <v>933</v>
      </c>
      <c r="E935" s="53" t="s">
        <v>934</v>
      </c>
      <c r="F935" s="53" t="s">
        <v>935</v>
      </c>
      <c r="G935" s="53"/>
      <c r="H935" s="54">
        <v>9999</v>
      </c>
    </row>
    <row r="936" spans="1:8" x14ac:dyDescent="0.35">
      <c r="A936" t="str">
        <f t="shared" si="14"/>
        <v>UNION ALL SELECT 'PB' AS RiskCode, 'Non-Proportional RI' AS Transaction_Type, 'N' AS Non_Life_Annuity_Flag, 'Non-Proportional RI - Casualty reinsurance' AS Solvency_II_Class, 'NP_C' AS ShortSIIClass, '' AS Part_VII_LIC_Flag, '9999' AS Last_YOA</v>
      </c>
      <c r="B936" s="52" t="s">
        <v>367</v>
      </c>
      <c r="C936" s="53" t="s">
        <v>962</v>
      </c>
      <c r="D936" s="53" t="s">
        <v>594</v>
      </c>
      <c r="E936" s="53" t="s">
        <v>966</v>
      </c>
      <c r="F936" s="53" t="s">
        <v>967</v>
      </c>
      <c r="G936" s="53"/>
      <c r="H936" s="54">
        <v>9999</v>
      </c>
    </row>
    <row r="937" spans="1:8" x14ac:dyDescent="0.35">
      <c r="A937" t="str">
        <f t="shared" si="14"/>
        <v>UNION ALL SELECT 'PB' AS RiskCode, 'Non-Proportional RI' AS Transaction_Type, 'Y' AS Non_Life_Annuity_Flag, 'Non-Life Annuities other than relating to health' AS Solvency_II_Class, 'NLA_O' AS ShortSIIClass, '' AS Part_VII_LIC_Flag, '9999' AS Last_YOA</v>
      </c>
      <c r="B937" s="52" t="s">
        <v>367</v>
      </c>
      <c r="C937" s="53" t="s">
        <v>962</v>
      </c>
      <c r="D937" s="53" t="s">
        <v>933</v>
      </c>
      <c r="E937" s="53" t="s">
        <v>934</v>
      </c>
      <c r="F937" s="53" t="s">
        <v>935</v>
      </c>
      <c r="G937" s="53"/>
      <c r="H937" s="54">
        <v>9999</v>
      </c>
    </row>
    <row r="938" spans="1:8" x14ac:dyDescent="0.35">
      <c r="A938" t="str">
        <f t="shared" si="14"/>
        <v>UNION ALL SELECT 'PB' AS RiskCode, 'Proportional RI' AS Transaction_Type, 'N' AS Non_Life_Annuity_Flag, 'Proportional RI - General liability' AS Solvency_II_Class, 'P_GL' AS ShortSIIClass, '' AS Part_VII_LIC_Flag, '9999' AS Last_YOA</v>
      </c>
      <c r="B938" s="52" t="s">
        <v>367</v>
      </c>
      <c r="C938" s="53" t="s">
        <v>936</v>
      </c>
      <c r="D938" s="53" t="s">
        <v>594</v>
      </c>
      <c r="E938" s="53" t="s">
        <v>952</v>
      </c>
      <c r="F938" s="53" t="s">
        <v>953</v>
      </c>
      <c r="G938" s="53"/>
      <c r="H938" s="54">
        <v>9999</v>
      </c>
    </row>
    <row r="939" spans="1:8" x14ac:dyDescent="0.35">
      <c r="A939" t="str">
        <f t="shared" si="14"/>
        <v>UNION ALL SELECT 'PB' AS RiskCode, 'Proportional RI' AS Transaction_Type, 'Y' AS Non_Life_Annuity_Flag, 'Non-Life Annuities other than relating to health' AS Solvency_II_Class, 'NLA_O' AS ShortSIIClass, '' AS Part_VII_LIC_Flag, '9999' AS Last_YOA</v>
      </c>
      <c r="B939" s="52" t="s">
        <v>367</v>
      </c>
      <c r="C939" s="53" t="s">
        <v>936</v>
      </c>
      <c r="D939" s="53" t="s">
        <v>933</v>
      </c>
      <c r="E939" s="53" t="s">
        <v>934</v>
      </c>
      <c r="F939" s="53" t="s">
        <v>935</v>
      </c>
      <c r="G939" s="53"/>
      <c r="H939" s="54">
        <v>9999</v>
      </c>
    </row>
    <row r="940" spans="1:8" x14ac:dyDescent="0.35">
      <c r="A940" t="str">
        <f t="shared" si="14"/>
        <v>UNION ALL SELECT 'PC' AS RiskCode, 'Direct' AS Transaction_Type, 'N' AS Non_Life_Annuity_Flag, 'Direct - Miscellaneous financial loss' AS Solvency_II_Class, 'D_MFL' AS ShortSIIClass, '' AS Part_VII_LIC_Flag, '9999' AS Last_YOA</v>
      </c>
      <c r="B940" s="52" t="s">
        <v>369</v>
      </c>
      <c r="C940" s="53" t="s">
        <v>692</v>
      </c>
      <c r="D940" s="53" t="s">
        <v>594</v>
      </c>
      <c r="E940" s="53" t="s">
        <v>954</v>
      </c>
      <c r="F940" s="53" t="s">
        <v>955</v>
      </c>
      <c r="G940" s="53"/>
      <c r="H940" s="54">
        <v>9999</v>
      </c>
    </row>
    <row r="941" spans="1:8" x14ac:dyDescent="0.35">
      <c r="A941" t="str">
        <f t="shared" si="14"/>
        <v>UNION ALL SELECT 'PC' AS RiskCode, 'Direct' AS Transaction_Type, 'Y' AS Non_Life_Annuity_Flag, 'Non-Life Annuities other than relating to health' AS Solvency_II_Class, 'NLA_O' AS ShortSIIClass, '' AS Part_VII_LIC_Flag, '9999' AS Last_YOA</v>
      </c>
      <c r="B941" s="52" t="s">
        <v>369</v>
      </c>
      <c r="C941" s="53" t="s">
        <v>692</v>
      </c>
      <c r="D941" s="53" t="s">
        <v>933</v>
      </c>
      <c r="E941" s="53" t="s">
        <v>934</v>
      </c>
      <c r="F941" s="53" t="s">
        <v>935</v>
      </c>
      <c r="G941" s="53"/>
      <c r="H941" s="54">
        <v>9999</v>
      </c>
    </row>
    <row r="942" spans="1:8" x14ac:dyDescent="0.35">
      <c r="A942" t="str">
        <f t="shared" si="14"/>
        <v>UNION ALL SELECT 'PC' AS RiskCode, 'Non-Proportional RI' AS Transaction_Type, 'N' AS Non_Life_Annuity_Flag, 'Non-Proportional RI - Property reinsurance' AS Solvency_II_Class, 'NP_P' AS ShortSIIClass, '' AS Part_VII_LIC_Flag, '9999' AS Last_YOA</v>
      </c>
      <c r="B942" s="52" t="s">
        <v>369</v>
      </c>
      <c r="C942" s="53" t="s">
        <v>962</v>
      </c>
      <c r="D942" s="53" t="s">
        <v>594</v>
      </c>
      <c r="E942" s="53" t="s">
        <v>963</v>
      </c>
      <c r="F942" s="53" t="s">
        <v>964</v>
      </c>
      <c r="G942" s="53"/>
      <c r="H942" s="54">
        <v>9999</v>
      </c>
    </row>
    <row r="943" spans="1:8" x14ac:dyDescent="0.35">
      <c r="A943" t="str">
        <f t="shared" si="14"/>
        <v>UNION ALL SELECT 'PC' AS RiskCode, 'Non-Proportional RI' AS Transaction_Type, 'Y' AS Non_Life_Annuity_Flag, 'Non-Life Annuities other than relating to health' AS Solvency_II_Class, 'NLA_O' AS ShortSIIClass, '' AS Part_VII_LIC_Flag, '9999' AS Last_YOA</v>
      </c>
      <c r="B943" s="52" t="s">
        <v>369</v>
      </c>
      <c r="C943" s="53" t="s">
        <v>962</v>
      </c>
      <c r="D943" s="53" t="s">
        <v>933</v>
      </c>
      <c r="E943" s="53" t="s">
        <v>934</v>
      </c>
      <c r="F943" s="53" t="s">
        <v>935</v>
      </c>
      <c r="G943" s="53"/>
      <c r="H943" s="54">
        <v>9999</v>
      </c>
    </row>
    <row r="944" spans="1:8" x14ac:dyDescent="0.35">
      <c r="A944" t="str">
        <f t="shared" si="14"/>
        <v>UNION ALL SELECT 'PC' AS RiskCode, 'Proportional RI' AS Transaction_Type, 'N' AS Non_Life_Annuity_Flag, 'Proportional RI - Miscellaneous financial loss' AS Solvency_II_Class, 'P_MFL' AS ShortSIIClass, '' AS Part_VII_LIC_Flag, '9999' AS Last_YOA</v>
      </c>
      <c r="B944" s="52" t="s">
        <v>369</v>
      </c>
      <c r="C944" s="53" t="s">
        <v>936</v>
      </c>
      <c r="D944" s="53" t="s">
        <v>594</v>
      </c>
      <c r="E944" s="53" t="s">
        <v>956</v>
      </c>
      <c r="F944" s="53" t="s">
        <v>957</v>
      </c>
      <c r="G944" s="53"/>
      <c r="H944" s="54">
        <v>9999</v>
      </c>
    </row>
    <row r="945" spans="1:8" x14ac:dyDescent="0.35">
      <c r="A945" t="str">
        <f t="shared" si="14"/>
        <v>UNION ALL SELECT 'PC' AS RiskCode, 'Proportional RI' AS Transaction_Type, 'Y' AS Non_Life_Annuity_Flag, 'Non-Life Annuities other than relating to health' AS Solvency_II_Class, 'NLA_O' AS ShortSIIClass, '' AS Part_VII_LIC_Flag, '9999' AS Last_YOA</v>
      </c>
      <c r="B945" s="52" t="s">
        <v>369</v>
      </c>
      <c r="C945" s="53" t="s">
        <v>936</v>
      </c>
      <c r="D945" s="53" t="s">
        <v>933</v>
      </c>
      <c r="E945" s="53" t="s">
        <v>934</v>
      </c>
      <c r="F945" s="53" t="s">
        <v>935</v>
      </c>
      <c r="G945" s="53"/>
      <c r="H945" s="54">
        <v>9999</v>
      </c>
    </row>
    <row r="946" spans="1:8" x14ac:dyDescent="0.35">
      <c r="A946" t="str">
        <f t="shared" si="14"/>
        <v>UNION ALL SELECT 'PD' AS RiskCode, 'Direct' AS Transaction_Type, 'N' AS Non_Life_Annuity_Flag, 'Direct - Fire and other damage to property' AS Solvency_II_Class, 'D_FP' AS ShortSIIClass, '' AS Part_VII_LIC_Flag, '2004' AS Last_YOA</v>
      </c>
      <c r="B946" s="52" t="s">
        <v>605</v>
      </c>
      <c r="C946" s="53" t="s">
        <v>692</v>
      </c>
      <c r="D946" s="53" t="s">
        <v>594</v>
      </c>
      <c r="E946" s="53" t="s">
        <v>946</v>
      </c>
      <c r="F946" s="53" t="s">
        <v>947</v>
      </c>
      <c r="G946" s="53"/>
      <c r="H946" s="54">
        <v>2004</v>
      </c>
    </row>
    <row r="947" spans="1:8" x14ac:dyDescent="0.35">
      <c r="A947" t="str">
        <f t="shared" si="14"/>
        <v>UNION ALL SELECT 'PD' AS RiskCode, 'Direct' AS Transaction_Type, 'Y' AS Non_Life_Annuity_Flag, 'Non-Life Annuities other than relating to health' AS Solvency_II_Class, 'NLA_O' AS ShortSIIClass, '' AS Part_VII_LIC_Flag, '2004' AS Last_YOA</v>
      </c>
      <c r="B947" s="52" t="s">
        <v>605</v>
      </c>
      <c r="C947" s="53" t="s">
        <v>692</v>
      </c>
      <c r="D947" s="53" t="s">
        <v>933</v>
      </c>
      <c r="E947" s="53" t="s">
        <v>934</v>
      </c>
      <c r="F947" s="53" t="s">
        <v>935</v>
      </c>
      <c r="G947" s="53"/>
      <c r="H947" s="54">
        <v>2004</v>
      </c>
    </row>
    <row r="948" spans="1:8" x14ac:dyDescent="0.35">
      <c r="A948" t="str">
        <f t="shared" si="14"/>
        <v>UNION ALL SELECT 'PD' AS RiskCode, 'Non-Proportional RI' AS Transaction_Type, 'N' AS Non_Life_Annuity_Flag, 'Non-Proportional RI - Property reinsurance' AS Solvency_II_Class, 'NP_P' AS ShortSIIClass, '' AS Part_VII_LIC_Flag, '2004' AS Last_YOA</v>
      </c>
      <c r="B948" s="52" t="s">
        <v>605</v>
      </c>
      <c r="C948" s="53" t="s">
        <v>962</v>
      </c>
      <c r="D948" s="53" t="s">
        <v>594</v>
      </c>
      <c r="E948" s="53" t="s">
        <v>963</v>
      </c>
      <c r="F948" s="53" t="s">
        <v>964</v>
      </c>
      <c r="G948" s="53"/>
      <c r="H948" s="54">
        <v>2004</v>
      </c>
    </row>
    <row r="949" spans="1:8" x14ac:dyDescent="0.35">
      <c r="A949" t="str">
        <f t="shared" si="14"/>
        <v>UNION ALL SELECT 'PD' AS RiskCode, 'Non-Proportional RI' AS Transaction_Type, 'Y' AS Non_Life_Annuity_Flag, 'Non-Life Annuities other than relating to health' AS Solvency_II_Class, 'NLA_O' AS ShortSIIClass, '' AS Part_VII_LIC_Flag, '2004' AS Last_YOA</v>
      </c>
      <c r="B949" s="52" t="s">
        <v>605</v>
      </c>
      <c r="C949" s="53" t="s">
        <v>962</v>
      </c>
      <c r="D949" s="53" t="s">
        <v>933</v>
      </c>
      <c r="E949" s="53" t="s">
        <v>934</v>
      </c>
      <c r="F949" s="53" t="s">
        <v>935</v>
      </c>
      <c r="G949" s="53"/>
      <c r="H949" s="54">
        <v>2004</v>
      </c>
    </row>
    <row r="950" spans="1:8" x14ac:dyDescent="0.35">
      <c r="A950" t="str">
        <f t="shared" si="14"/>
        <v>UNION ALL SELECT 'PD' AS RiskCode, 'Proportional RI' AS Transaction_Type, 'N' AS Non_Life_Annuity_Flag, 'Proportional RI - Fire and other damage to property' AS Solvency_II_Class, 'P_FP' AS ShortSIIClass, '' AS Part_VII_LIC_Flag, '2004' AS Last_YOA</v>
      </c>
      <c r="B950" s="52" t="s">
        <v>605</v>
      </c>
      <c r="C950" s="53" t="s">
        <v>936</v>
      </c>
      <c r="D950" s="53" t="s">
        <v>594</v>
      </c>
      <c r="E950" s="53" t="s">
        <v>948</v>
      </c>
      <c r="F950" s="53" t="s">
        <v>949</v>
      </c>
      <c r="G950" s="53"/>
      <c r="H950" s="54">
        <v>2004</v>
      </c>
    </row>
    <row r="951" spans="1:8" x14ac:dyDescent="0.35">
      <c r="A951" t="str">
        <f t="shared" si="14"/>
        <v>UNION ALL SELECT 'PD' AS RiskCode, 'Proportional RI' AS Transaction_Type, 'Y' AS Non_Life_Annuity_Flag, 'Non-Life Annuities other than relating to health' AS Solvency_II_Class, 'NLA_O' AS ShortSIIClass, '' AS Part_VII_LIC_Flag, '2004' AS Last_YOA</v>
      </c>
      <c r="B951" s="52" t="s">
        <v>605</v>
      </c>
      <c r="C951" s="53" t="s">
        <v>936</v>
      </c>
      <c r="D951" s="53" t="s">
        <v>933</v>
      </c>
      <c r="E951" s="53" t="s">
        <v>934</v>
      </c>
      <c r="F951" s="53" t="s">
        <v>935</v>
      </c>
      <c r="G951" s="53"/>
      <c r="H951" s="54">
        <v>2004</v>
      </c>
    </row>
    <row r="952" spans="1:8" x14ac:dyDescent="0.35">
      <c r="A952" t="str">
        <f t="shared" si="14"/>
        <v>UNION ALL SELECT 'PE' AS RiskCode, 'Direct' AS Transaction_Type, 'N' AS Non_Life_Annuity_Flag, 'Direct - Miscellaneous financial loss' AS Solvency_II_Class, 'D_MFL' AS ShortSIIClass, '' AS Part_VII_LIC_Flag, '2004' AS Last_YOA</v>
      </c>
      <c r="B952" s="52" t="s">
        <v>371</v>
      </c>
      <c r="C952" s="53" t="s">
        <v>692</v>
      </c>
      <c r="D952" s="53" t="s">
        <v>594</v>
      </c>
      <c r="E952" s="53" t="s">
        <v>954</v>
      </c>
      <c r="F952" s="53" t="s">
        <v>955</v>
      </c>
      <c r="G952" s="53"/>
      <c r="H952" s="54">
        <v>2004</v>
      </c>
    </row>
    <row r="953" spans="1:8" x14ac:dyDescent="0.35">
      <c r="A953" t="str">
        <f t="shared" si="14"/>
        <v>UNION ALL SELECT 'PE' AS RiskCode, 'Direct' AS Transaction_Type, 'Y' AS Non_Life_Annuity_Flag, 'Non-Life Annuities other than relating to health' AS Solvency_II_Class, 'NLA_O' AS ShortSIIClass, '' AS Part_VII_LIC_Flag, '2004' AS Last_YOA</v>
      </c>
      <c r="B953" s="52" t="s">
        <v>371</v>
      </c>
      <c r="C953" s="53" t="s">
        <v>692</v>
      </c>
      <c r="D953" s="53" t="s">
        <v>933</v>
      </c>
      <c r="E953" s="53" t="s">
        <v>934</v>
      </c>
      <c r="F953" s="53" t="s">
        <v>935</v>
      </c>
      <c r="G953" s="53"/>
      <c r="H953" s="54">
        <v>2004</v>
      </c>
    </row>
    <row r="954" spans="1:8" x14ac:dyDescent="0.35">
      <c r="A954" t="str">
        <f t="shared" si="14"/>
        <v>UNION ALL SELECT 'PE' AS RiskCode, 'Non-Proportional RI' AS Transaction_Type, 'N' AS Non_Life_Annuity_Flag, 'Non-Proportional RI - Property reinsurance' AS Solvency_II_Class, 'NP_P' AS ShortSIIClass, '' AS Part_VII_LIC_Flag, '2004' AS Last_YOA</v>
      </c>
      <c r="B954" s="52" t="s">
        <v>371</v>
      </c>
      <c r="C954" s="53" t="s">
        <v>962</v>
      </c>
      <c r="D954" s="53" t="s">
        <v>594</v>
      </c>
      <c r="E954" s="53" t="s">
        <v>963</v>
      </c>
      <c r="F954" s="53" t="s">
        <v>964</v>
      </c>
      <c r="G954" s="53"/>
      <c r="H954" s="54">
        <v>2004</v>
      </c>
    </row>
    <row r="955" spans="1:8" x14ac:dyDescent="0.35">
      <c r="A955" t="str">
        <f t="shared" si="14"/>
        <v>UNION ALL SELECT 'PE' AS RiskCode, 'Non-Proportional RI' AS Transaction_Type, 'Y' AS Non_Life_Annuity_Flag, 'Non-Life Annuities other than relating to health' AS Solvency_II_Class, 'NLA_O' AS ShortSIIClass, '' AS Part_VII_LIC_Flag, '2004' AS Last_YOA</v>
      </c>
      <c r="B955" s="52" t="s">
        <v>371</v>
      </c>
      <c r="C955" s="53" t="s">
        <v>962</v>
      </c>
      <c r="D955" s="53" t="s">
        <v>933</v>
      </c>
      <c r="E955" s="53" t="s">
        <v>934</v>
      </c>
      <c r="F955" s="53" t="s">
        <v>935</v>
      </c>
      <c r="G955" s="53"/>
      <c r="H955" s="54">
        <v>2004</v>
      </c>
    </row>
    <row r="956" spans="1:8" x14ac:dyDescent="0.35">
      <c r="A956" t="str">
        <f t="shared" si="14"/>
        <v>UNION ALL SELECT 'PE' AS RiskCode, 'Proportional RI' AS Transaction_Type, 'N' AS Non_Life_Annuity_Flag, 'Proportional RI - Miscellaneous financial loss' AS Solvency_II_Class, 'P_MFL' AS ShortSIIClass, '' AS Part_VII_LIC_Flag, '2004' AS Last_YOA</v>
      </c>
      <c r="B956" s="52" t="s">
        <v>371</v>
      </c>
      <c r="C956" s="53" t="s">
        <v>936</v>
      </c>
      <c r="D956" s="53" t="s">
        <v>594</v>
      </c>
      <c r="E956" s="53" t="s">
        <v>956</v>
      </c>
      <c r="F956" s="53" t="s">
        <v>957</v>
      </c>
      <c r="G956" s="53"/>
      <c r="H956" s="54">
        <v>2004</v>
      </c>
    </row>
    <row r="957" spans="1:8" x14ac:dyDescent="0.35">
      <c r="A957" t="str">
        <f t="shared" si="14"/>
        <v>UNION ALL SELECT 'PE' AS RiskCode, 'Proportional RI' AS Transaction_Type, 'Y' AS Non_Life_Annuity_Flag, 'Non-Life Annuities other than relating to health' AS Solvency_II_Class, 'NLA_O' AS ShortSIIClass, '' AS Part_VII_LIC_Flag, '2004' AS Last_YOA</v>
      </c>
      <c r="B957" s="52" t="s">
        <v>371</v>
      </c>
      <c r="C957" s="53" t="s">
        <v>936</v>
      </c>
      <c r="D957" s="53" t="s">
        <v>933</v>
      </c>
      <c r="E957" s="53" t="s">
        <v>934</v>
      </c>
      <c r="F957" s="53" t="s">
        <v>935</v>
      </c>
      <c r="G957" s="53"/>
      <c r="H957" s="54">
        <v>2004</v>
      </c>
    </row>
    <row r="958" spans="1:8" x14ac:dyDescent="0.35">
      <c r="A958" t="str">
        <f t="shared" si="14"/>
        <v>UNION ALL SELECT 'PF' AS RiskCode, 'Direct' AS Transaction_Type, 'N' AS Non_Life_Annuity_Flag, 'Direct - Miscellaneous financial loss' AS Solvency_II_Class, 'D_MFL' AS ShortSIIClass, '' AS Part_VII_LIC_Flag, '9999' AS Last_YOA</v>
      </c>
      <c r="B958" s="52" t="s">
        <v>373</v>
      </c>
      <c r="C958" s="53" t="s">
        <v>692</v>
      </c>
      <c r="D958" s="53" t="s">
        <v>594</v>
      </c>
      <c r="E958" s="53" t="s">
        <v>954</v>
      </c>
      <c r="F958" s="53" t="s">
        <v>955</v>
      </c>
      <c r="G958" s="53"/>
      <c r="H958" s="54">
        <v>9999</v>
      </c>
    </row>
    <row r="959" spans="1:8" x14ac:dyDescent="0.35">
      <c r="A959" t="str">
        <f t="shared" si="14"/>
        <v>UNION ALL SELECT 'PF' AS RiskCode, 'Direct' AS Transaction_Type, 'Y' AS Non_Life_Annuity_Flag, 'Non-Life Annuities other than relating to health' AS Solvency_II_Class, 'NLA_O' AS ShortSIIClass, '' AS Part_VII_LIC_Flag, '9999' AS Last_YOA</v>
      </c>
      <c r="B959" s="52" t="s">
        <v>373</v>
      </c>
      <c r="C959" s="53" t="s">
        <v>692</v>
      </c>
      <c r="D959" s="53" t="s">
        <v>933</v>
      </c>
      <c r="E959" s="53" t="s">
        <v>934</v>
      </c>
      <c r="F959" s="53" t="s">
        <v>935</v>
      </c>
      <c r="G959" s="53"/>
      <c r="H959" s="54">
        <v>9999</v>
      </c>
    </row>
    <row r="960" spans="1:8" x14ac:dyDescent="0.35">
      <c r="A960" t="str">
        <f t="shared" si="14"/>
        <v>UNION ALL SELECT 'PF' AS RiskCode, 'Non-Proportional RI' AS Transaction_Type, 'N' AS Non_Life_Annuity_Flag, 'Non-Proportional RI - Property reinsurance' AS Solvency_II_Class, 'NP_P' AS ShortSIIClass, '' AS Part_VII_LIC_Flag, '9999' AS Last_YOA</v>
      </c>
      <c r="B960" s="52" t="s">
        <v>373</v>
      </c>
      <c r="C960" s="53" t="s">
        <v>962</v>
      </c>
      <c r="D960" s="53" t="s">
        <v>594</v>
      </c>
      <c r="E960" s="53" t="s">
        <v>963</v>
      </c>
      <c r="F960" s="53" t="s">
        <v>964</v>
      </c>
      <c r="G960" s="53"/>
      <c r="H960" s="54">
        <v>9999</v>
      </c>
    </row>
    <row r="961" spans="1:8" x14ac:dyDescent="0.35">
      <c r="A961" t="str">
        <f t="shared" si="14"/>
        <v>UNION ALL SELECT 'PF' AS RiskCode, 'Non-Proportional RI' AS Transaction_Type, 'Y' AS Non_Life_Annuity_Flag, 'Non-Life Annuities other than relating to health' AS Solvency_II_Class, 'NLA_O' AS ShortSIIClass, '' AS Part_VII_LIC_Flag, '9999' AS Last_YOA</v>
      </c>
      <c r="B961" s="52" t="s">
        <v>373</v>
      </c>
      <c r="C961" s="53" t="s">
        <v>962</v>
      </c>
      <c r="D961" s="53" t="s">
        <v>933</v>
      </c>
      <c r="E961" s="53" t="s">
        <v>934</v>
      </c>
      <c r="F961" s="53" t="s">
        <v>935</v>
      </c>
      <c r="G961" s="53"/>
      <c r="H961" s="54">
        <v>9999</v>
      </c>
    </row>
    <row r="962" spans="1:8" x14ac:dyDescent="0.35">
      <c r="A962" t="str">
        <f t="shared" si="14"/>
        <v>UNION ALL SELECT 'PF' AS RiskCode, 'Proportional RI' AS Transaction_Type, 'N' AS Non_Life_Annuity_Flag, 'Proportional RI - Miscellaneous financial loss' AS Solvency_II_Class, 'P_MFL' AS ShortSIIClass, '' AS Part_VII_LIC_Flag, '9999' AS Last_YOA</v>
      </c>
      <c r="B962" s="52" t="s">
        <v>373</v>
      </c>
      <c r="C962" s="53" t="s">
        <v>936</v>
      </c>
      <c r="D962" s="53" t="s">
        <v>594</v>
      </c>
      <c r="E962" s="53" t="s">
        <v>956</v>
      </c>
      <c r="F962" s="53" t="s">
        <v>957</v>
      </c>
      <c r="G962" s="53"/>
      <c r="H962" s="54">
        <v>9999</v>
      </c>
    </row>
    <row r="963" spans="1:8" x14ac:dyDescent="0.35">
      <c r="A963" t="str">
        <f t="shared" ref="A963:A1026" si="15">CONCATENATE("UNION ALL SELECT '", B963, "' AS RiskCode, '", C963, "' AS Transaction_Type, '", D963, "' AS Non_Life_Annuity_Flag, '", SUBSTITUTE(E963, "'", "''"), "' AS Solvency_II_Class, '", F963, "' AS ShortSIIClass, '", G963, "' AS Part_VII_LIC_Flag, '", H963, "'", " AS Last_YOA")</f>
        <v>UNION ALL SELECT 'PF' AS RiskCode, 'Proportional RI' AS Transaction_Type, 'Y' AS Non_Life_Annuity_Flag, 'Non-Life Annuities other than relating to health' AS Solvency_II_Class, 'NLA_O' AS ShortSIIClass, '' AS Part_VII_LIC_Flag, '9999' AS Last_YOA</v>
      </c>
      <c r="B963" s="52" t="s">
        <v>373</v>
      </c>
      <c r="C963" s="53" t="s">
        <v>936</v>
      </c>
      <c r="D963" s="53" t="s">
        <v>933</v>
      </c>
      <c r="E963" s="53" t="s">
        <v>934</v>
      </c>
      <c r="F963" s="53" t="s">
        <v>935</v>
      </c>
      <c r="G963" s="53"/>
      <c r="H963" s="54">
        <v>9999</v>
      </c>
    </row>
    <row r="964" spans="1:8" x14ac:dyDescent="0.35">
      <c r="A964" t="str">
        <f t="shared" si="15"/>
        <v>UNION ALL SELECT 'PG' AS RiskCode, 'Direct' AS Transaction_Type, 'N' AS Non_Life_Annuity_Flag, 'Direct - Fire and other damage to property' AS Solvency_II_Class, 'D_FP' AS ShortSIIClass, '' AS Part_VII_LIC_Flag, '9999' AS Last_YOA</v>
      </c>
      <c r="B964" s="52" t="s">
        <v>200</v>
      </c>
      <c r="C964" s="53" t="s">
        <v>692</v>
      </c>
      <c r="D964" s="53" t="s">
        <v>594</v>
      </c>
      <c r="E964" s="53" t="s">
        <v>946</v>
      </c>
      <c r="F964" s="53" t="s">
        <v>947</v>
      </c>
      <c r="G964" s="53"/>
      <c r="H964" s="54">
        <v>9999</v>
      </c>
    </row>
    <row r="965" spans="1:8" x14ac:dyDescent="0.35">
      <c r="A965" t="str">
        <f t="shared" si="15"/>
        <v>UNION ALL SELECT 'PG' AS RiskCode, 'Direct' AS Transaction_Type, 'Y' AS Non_Life_Annuity_Flag, 'Non-Life Annuities other than relating to health' AS Solvency_II_Class, 'NLA_O' AS ShortSIIClass, '' AS Part_VII_LIC_Flag, '9999' AS Last_YOA</v>
      </c>
      <c r="B965" s="52" t="s">
        <v>200</v>
      </c>
      <c r="C965" s="53" t="s">
        <v>692</v>
      </c>
      <c r="D965" s="53" t="s">
        <v>933</v>
      </c>
      <c r="E965" s="53" t="s">
        <v>934</v>
      </c>
      <c r="F965" s="53" t="s">
        <v>935</v>
      </c>
      <c r="G965" s="53"/>
      <c r="H965" s="54">
        <v>9999</v>
      </c>
    </row>
    <row r="966" spans="1:8" x14ac:dyDescent="0.35">
      <c r="A966" t="str">
        <f t="shared" si="15"/>
        <v>UNION ALL SELECT 'PG' AS RiskCode, 'Non-Proportional RI' AS Transaction_Type, 'N' AS Non_Life_Annuity_Flag, 'Non-Proportional RI - Property reinsurance' AS Solvency_II_Class, 'NP_P' AS ShortSIIClass, '' AS Part_VII_LIC_Flag, '9999' AS Last_YOA</v>
      </c>
      <c r="B966" s="52" t="s">
        <v>200</v>
      </c>
      <c r="C966" s="53" t="s">
        <v>962</v>
      </c>
      <c r="D966" s="53" t="s">
        <v>594</v>
      </c>
      <c r="E966" s="53" t="s">
        <v>963</v>
      </c>
      <c r="F966" s="53" t="s">
        <v>964</v>
      </c>
      <c r="G966" s="53"/>
      <c r="H966" s="54">
        <v>9999</v>
      </c>
    </row>
    <row r="967" spans="1:8" x14ac:dyDescent="0.35">
      <c r="A967" t="str">
        <f t="shared" si="15"/>
        <v>UNION ALL SELECT 'PG' AS RiskCode, 'Non-Proportional RI' AS Transaction_Type, 'Y' AS Non_Life_Annuity_Flag, 'Non-Life Annuities other than relating to health' AS Solvency_II_Class, 'NLA_O' AS ShortSIIClass, '' AS Part_VII_LIC_Flag, '9999' AS Last_YOA</v>
      </c>
      <c r="B967" s="52" t="s">
        <v>200</v>
      </c>
      <c r="C967" s="53" t="s">
        <v>962</v>
      </c>
      <c r="D967" s="53" t="s">
        <v>933</v>
      </c>
      <c r="E967" s="53" t="s">
        <v>934</v>
      </c>
      <c r="F967" s="53" t="s">
        <v>935</v>
      </c>
      <c r="G967" s="53"/>
      <c r="H967" s="54">
        <v>9999</v>
      </c>
    </row>
    <row r="968" spans="1:8" x14ac:dyDescent="0.35">
      <c r="A968" t="str">
        <f t="shared" si="15"/>
        <v>UNION ALL SELECT 'PG' AS RiskCode, 'Proportional RI' AS Transaction_Type, 'N' AS Non_Life_Annuity_Flag, 'Proportional RI - Fire and other damage to property' AS Solvency_II_Class, 'P_FP' AS ShortSIIClass, '' AS Part_VII_LIC_Flag, '9999' AS Last_YOA</v>
      </c>
      <c r="B968" s="52" t="s">
        <v>200</v>
      </c>
      <c r="C968" s="53" t="s">
        <v>936</v>
      </c>
      <c r="D968" s="53" t="s">
        <v>594</v>
      </c>
      <c r="E968" s="53" t="s">
        <v>948</v>
      </c>
      <c r="F968" s="53" t="s">
        <v>949</v>
      </c>
      <c r="G968" s="53"/>
      <c r="H968" s="54">
        <v>9999</v>
      </c>
    </row>
    <row r="969" spans="1:8" x14ac:dyDescent="0.35">
      <c r="A969" t="str">
        <f t="shared" si="15"/>
        <v>UNION ALL SELECT 'PG' AS RiskCode, 'Proportional RI' AS Transaction_Type, 'Y' AS Non_Life_Annuity_Flag, 'Non-Life Annuities other than relating to health' AS Solvency_II_Class, 'NLA_O' AS ShortSIIClass, '' AS Part_VII_LIC_Flag, '9999' AS Last_YOA</v>
      </c>
      <c r="B969" s="52" t="s">
        <v>200</v>
      </c>
      <c r="C969" s="53" t="s">
        <v>936</v>
      </c>
      <c r="D969" s="53" t="s">
        <v>933</v>
      </c>
      <c r="E969" s="53" t="s">
        <v>934</v>
      </c>
      <c r="F969" s="53" t="s">
        <v>935</v>
      </c>
      <c r="G969" s="53"/>
      <c r="H969" s="54">
        <v>9999</v>
      </c>
    </row>
    <row r="970" spans="1:8" x14ac:dyDescent="0.35">
      <c r="A970" t="str">
        <f t="shared" si="15"/>
        <v>UNION ALL SELECT 'PI' AS RiskCode, 'Direct' AS Transaction_Type, 'N' AS Non_Life_Annuity_Flag, 'Direct - General liability' AS Solvency_II_Class, 'D_GL' AS ShortSIIClass, '' AS Part_VII_LIC_Flag, '2004' AS Last_YOA</v>
      </c>
      <c r="B970" s="52" t="s">
        <v>607</v>
      </c>
      <c r="C970" s="53" t="s">
        <v>692</v>
      </c>
      <c r="D970" s="53" t="s">
        <v>594</v>
      </c>
      <c r="E970" s="53" t="s">
        <v>950</v>
      </c>
      <c r="F970" s="53" t="s">
        <v>951</v>
      </c>
      <c r="G970" s="53"/>
      <c r="H970" s="54">
        <v>2004</v>
      </c>
    </row>
    <row r="971" spans="1:8" x14ac:dyDescent="0.35">
      <c r="A971" t="str">
        <f t="shared" si="15"/>
        <v>UNION ALL SELECT 'PI' AS RiskCode, 'Direct' AS Transaction_Type, 'Y' AS Non_Life_Annuity_Flag, 'Non-Life Annuities other than relating to health' AS Solvency_II_Class, 'NLA_O' AS ShortSIIClass, '' AS Part_VII_LIC_Flag, '2004' AS Last_YOA</v>
      </c>
      <c r="B971" s="52" t="s">
        <v>607</v>
      </c>
      <c r="C971" s="53" t="s">
        <v>692</v>
      </c>
      <c r="D971" s="53" t="s">
        <v>933</v>
      </c>
      <c r="E971" s="53" t="s">
        <v>934</v>
      </c>
      <c r="F971" s="53" t="s">
        <v>935</v>
      </c>
      <c r="G971" s="53"/>
      <c r="H971" s="54">
        <v>2004</v>
      </c>
    </row>
    <row r="972" spans="1:8" x14ac:dyDescent="0.35">
      <c r="A972" t="str">
        <f t="shared" si="15"/>
        <v>UNION ALL SELECT 'PI' AS RiskCode, 'Non-Proportional RI' AS Transaction_Type, 'N' AS Non_Life_Annuity_Flag, 'Non-Proportional RI - Casualty reinsurance' AS Solvency_II_Class, 'NP_C' AS ShortSIIClass, '' AS Part_VII_LIC_Flag, '2004' AS Last_YOA</v>
      </c>
      <c r="B972" s="52" t="s">
        <v>607</v>
      </c>
      <c r="C972" s="53" t="s">
        <v>962</v>
      </c>
      <c r="D972" s="53" t="s">
        <v>594</v>
      </c>
      <c r="E972" s="53" t="s">
        <v>966</v>
      </c>
      <c r="F972" s="53" t="s">
        <v>967</v>
      </c>
      <c r="G972" s="53"/>
      <c r="H972" s="54">
        <v>2004</v>
      </c>
    </row>
    <row r="973" spans="1:8" x14ac:dyDescent="0.35">
      <c r="A973" t="str">
        <f t="shared" si="15"/>
        <v>UNION ALL SELECT 'PI' AS RiskCode, 'Non-Proportional RI' AS Transaction_Type, 'Y' AS Non_Life_Annuity_Flag, 'Non-Life Annuities other than relating to health' AS Solvency_II_Class, 'NLA_O' AS ShortSIIClass, '' AS Part_VII_LIC_Flag, '2004' AS Last_YOA</v>
      </c>
      <c r="B973" s="52" t="s">
        <v>607</v>
      </c>
      <c r="C973" s="53" t="s">
        <v>962</v>
      </c>
      <c r="D973" s="53" t="s">
        <v>933</v>
      </c>
      <c r="E973" s="53" t="s">
        <v>934</v>
      </c>
      <c r="F973" s="53" t="s">
        <v>935</v>
      </c>
      <c r="G973" s="53"/>
      <c r="H973" s="54">
        <v>2004</v>
      </c>
    </row>
    <row r="974" spans="1:8" x14ac:dyDescent="0.35">
      <c r="A974" t="str">
        <f t="shared" si="15"/>
        <v>UNION ALL SELECT 'PI' AS RiskCode, 'Proportional RI' AS Transaction_Type, 'N' AS Non_Life_Annuity_Flag, 'Proportional RI - General liability' AS Solvency_II_Class, 'P_GL' AS ShortSIIClass, '' AS Part_VII_LIC_Flag, '2004' AS Last_YOA</v>
      </c>
      <c r="B974" s="52" t="s">
        <v>607</v>
      </c>
      <c r="C974" s="53" t="s">
        <v>936</v>
      </c>
      <c r="D974" s="53" t="s">
        <v>594</v>
      </c>
      <c r="E974" s="53" t="s">
        <v>952</v>
      </c>
      <c r="F974" s="53" t="s">
        <v>953</v>
      </c>
      <c r="G974" s="53"/>
      <c r="H974" s="54">
        <v>2004</v>
      </c>
    </row>
    <row r="975" spans="1:8" x14ac:dyDescent="0.35">
      <c r="A975" t="str">
        <f t="shared" si="15"/>
        <v>UNION ALL SELECT 'PI' AS RiskCode, 'Proportional RI' AS Transaction_Type, 'Y' AS Non_Life_Annuity_Flag, 'Non-Life Annuities other than relating to health' AS Solvency_II_Class, 'NLA_O' AS ShortSIIClass, '' AS Part_VII_LIC_Flag, '2004' AS Last_YOA</v>
      </c>
      <c r="B975" s="52" t="s">
        <v>607</v>
      </c>
      <c r="C975" s="53" t="s">
        <v>936</v>
      </c>
      <c r="D975" s="53" t="s">
        <v>933</v>
      </c>
      <c r="E975" s="53" t="s">
        <v>934</v>
      </c>
      <c r="F975" s="53" t="s">
        <v>935</v>
      </c>
      <c r="G975" s="53"/>
      <c r="H975" s="54">
        <v>2004</v>
      </c>
    </row>
    <row r="976" spans="1:8" x14ac:dyDescent="0.35">
      <c r="A976" t="str">
        <f t="shared" si="15"/>
        <v>UNION ALL SELECT 'PL' AS RiskCode, 'Direct' AS Transaction_Type, 'N' AS Non_Life_Annuity_Flag, 'Direct - General liability' AS Solvency_II_Class, 'D_GL' AS ShortSIIClass, '' AS Part_VII_LIC_Flag, '2007' AS Last_YOA</v>
      </c>
      <c r="B976" s="52" t="s">
        <v>609</v>
      </c>
      <c r="C976" s="53" t="s">
        <v>692</v>
      </c>
      <c r="D976" s="53" t="s">
        <v>594</v>
      </c>
      <c r="E976" s="53" t="s">
        <v>950</v>
      </c>
      <c r="F976" s="53" t="s">
        <v>951</v>
      </c>
      <c r="G976" s="53"/>
      <c r="H976" s="54">
        <v>2007</v>
      </c>
    </row>
    <row r="977" spans="1:8" x14ac:dyDescent="0.35">
      <c r="A977" t="str">
        <f t="shared" si="15"/>
        <v>UNION ALL SELECT 'PL' AS RiskCode, 'Direct' AS Transaction_Type, 'Y' AS Non_Life_Annuity_Flag, 'Non-Life Annuities other than relating to health' AS Solvency_II_Class, 'NLA_O' AS ShortSIIClass, '' AS Part_VII_LIC_Flag, '2007' AS Last_YOA</v>
      </c>
      <c r="B977" s="52" t="s">
        <v>609</v>
      </c>
      <c r="C977" s="53" t="s">
        <v>692</v>
      </c>
      <c r="D977" s="53" t="s">
        <v>933</v>
      </c>
      <c r="E977" s="53" t="s">
        <v>934</v>
      </c>
      <c r="F977" s="53" t="s">
        <v>935</v>
      </c>
      <c r="G977" s="53"/>
      <c r="H977" s="54">
        <v>2007</v>
      </c>
    </row>
    <row r="978" spans="1:8" x14ac:dyDescent="0.35">
      <c r="A978" t="str">
        <f t="shared" si="15"/>
        <v>UNION ALL SELECT 'PL' AS RiskCode, 'Non-Proportional RI' AS Transaction_Type, 'N' AS Non_Life_Annuity_Flag, 'Non-Proportional RI - Casualty reinsurance' AS Solvency_II_Class, 'NP_C' AS ShortSIIClass, '' AS Part_VII_LIC_Flag, '2007' AS Last_YOA</v>
      </c>
      <c r="B978" s="52" t="s">
        <v>609</v>
      </c>
      <c r="C978" s="53" t="s">
        <v>962</v>
      </c>
      <c r="D978" s="53" t="s">
        <v>594</v>
      </c>
      <c r="E978" s="53" t="s">
        <v>966</v>
      </c>
      <c r="F978" s="53" t="s">
        <v>967</v>
      </c>
      <c r="G978" s="53"/>
      <c r="H978" s="54">
        <v>2007</v>
      </c>
    </row>
    <row r="979" spans="1:8" x14ac:dyDescent="0.35">
      <c r="A979" t="str">
        <f t="shared" si="15"/>
        <v>UNION ALL SELECT 'PL' AS RiskCode, 'Non-Proportional RI' AS Transaction_Type, 'Y' AS Non_Life_Annuity_Flag, 'Non-Life Annuities other than relating to health' AS Solvency_II_Class, 'NLA_O' AS ShortSIIClass, '' AS Part_VII_LIC_Flag, '2007' AS Last_YOA</v>
      </c>
      <c r="B979" s="52" t="s">
        <v>609</v>
      </c>
      <c r="C979" s="53" t="s">
        <v>962</v>
      </c>
      <c r="D979" s="53" t="s">
        <v>933</v>
      </c>
      <c r="E979" s="53" t="s">
        <v>934</v>
      </c>
      <c r="F979" s="53" t="s">
        <v>935</v>
      </c>
      <c r="G979" s="53"/>
      <c r="H979" s="54">
        <v>2007</v>
      </c>
    </row>
    <row r="980" spans="1:8" x14ac:dyDescent="0.35">
      <c r="A980" t="str">
        <f t="shared" si="15"/>
        <v>UNION ALL SELECT 'PL' AS RiskCode, 'Proportional RI' AS Transaction_Type, 'N' AS Non_Life_Annuity_Flag, 'Proportional RI - General liability' AS Solvency_II_Class, 'P_GL' AS ShortSIIClass, '' AS Part_VII_LIC_Flag, '2007' AS Last_YOA</v>
      </c>
      <c r="B980" s="52" t="s">
        <v>609</v>
      </c>
      <c r="C980" s="53" t="s">
        <v>936</v>
      </c>
      <c r="D980" s="53" t="s">
        <v>594</v>
      </c>
      <c r="E980" s="53" t="s">
        <v>952</v>
      </c>
      <c r="F980" s="53" t="s">
        <v>953</v>
      </c>
      <c r="G980" s="53"/>
      <c r="H980" s="54">
        <v>2007</v>
      </c>
    </row>
    <row r="981" spans="1:8" x14ac:dyDescent="0.35">
      <c r="A981" t="str">
        <f t="shared" si="15"/>
        <v>UNION ALL SELECT 'PL' AS RiskCode, 'Proportional RI' AS Transaction_Type, 'Y' AS Non_Life_Annuity_Flag, 'Non-Life Annuities other than relating to health' AS Solvency_II_Class, 'NLA_O' AS ShortSIIClass, '' AS Part_VII_LIC_Flag, '2007' AS Last_YOA</v>
      </c>
      <c r="B981" s="52" t="s">
        <v>609</v>
      </c>
      <c r="C981" s="53" t="s">
        <v>936</v>
      </c>
      <c r="D981" s="53" t="s">
        <v>933</v>
      </c>
      <c r="E981" s="53" t="s">
        <v>934</v>
      </c>
      <c r="F981" s="53" t="s">
        <v>935</v>
      </c>
      <c r="G981" s="53"/>
      <c r="H981" s="54">
        <v>2007</v>
      </c>
    </row>
    <row r="982" spans="1:8" x14ac:dyDescent="0.35">
      <c r="A982" t="str">
        <f t="shared" si="15"/>
        <v>UNION ALL SELECT 'PM' AS RiskCode, 'Direct' AS Transaction_Type, 'N' AS Non_Life_Annuity_Flag, 'Direct - General liability' AS Solvency_II_Class, 'D_GL' AS ShortSIIClass, '' AS Part_VII_LIC_Flag, '2004' AS Last_YOA</v>
      </c>
      <c r="B982" s="52" t="s">
        <v>325</v>
      </c>
      <c r="C982" s="53" t="s">
        <v>692</v>
      </c>
      <c r="D982" s="53" t="s">
        <v>594</v>
      </c>
      <c r="E982" s="53" t="s">
        <v>950</v>
      </c>
      <c r="F982" s="53" t="s">
        <v>951</v>
      </c>
      <c r="G982" s="53"/>
      <c r="H982" s="54">
        <v>2004</v>
      </c>
    </row>
    <row r="983" spans="1:8" x14ac:dyDescent="0.35">
      <c r="A983" t="str">
        <f t="shared" si="15"/>
        <v>UNION ALL SELECT 'PM' AS RiskCode, 'Direct' AS Transaction_Type, 'Y' AS Non_Life_Annuity_Flag, 'Non-Life Annuities other than relating to health' AS Solvency_II_Class, 'NLA_O' AS ShortSIIClass, '' AS Part_VII_LIC_Flag, '2004' AS Last_YOA</v>
      </c>
      <c r="B983" s="52" t="s">
        <v>325</v>
      </c>
      <c r="C983" s="53" t="s">
        <v>692</v>
      </c>
      <c r="D983" s="53" t="s">
        <v>933</v>
      </c>
      <c r="E983" s="53" t="s">
        <v>934</v>
      </c>
      <c r="F983" s="53" t="s">
        <v>935</v>
      </c>
      <c r="G983" s="53"/>
      <c r="H983" s="54">
        <v>2004</v>
      </c>
    </row>
    <row r="984" spans="1:8" x14ac:dyDescent="0.35">
      <c r="A984" t="str">
        <f t="shared" si="15"/>
        <v>UNION ALL SELECT 'PM' AS RiskCode, 'Non-Proportional RI' AS Transaction_Type, 'N' AS Non_Life_Annuity_Flag, 'Non-Proportional RI - Casualty reinsurance' AS Solvency_II_Class, 'NP_C' AS ShortSIIClass, '' AS Part_VII_LIC_Flag, '2004' AS Last_YOA</v>
      </c>
      <c r="B984" s="52" t="s">
        <v>325</v>
      </c>
      <c r="C984" s="53" t="s">
        <v>962</v>
      </c>
      <c r="D984" s="53" t="s">
        <v>594</v>
      </c>
      <c r="E984" s="53" t="s">
        <v>966</v>
      </c>
      <c r="F984" s="53" t="s">
        <v>967</v>
      </c>
      <c r="G984" s="53"/>
      <c r="H984" s="54">
        <v>2004</v>
      </c>
    </row>
    <row r="985" spans="1:8" x14ac:dyDescent="0.35">
      <c r="A985" t="str">
        <f t="shared" si="15"/>
        <v>UNION ALL SELECT 'PM' AS RiskCode, 'Non-Proportional RI' AS Transaction_Type, 'Y' AS Non_Life_Annuity_Flag, 'Non-Life Annuities other than relating to health' AS Solvency_II_Class, 'NLA_O' AS ShortSIIClass, '' AS Part_VII_LIC_Flag, '2004' AS Last_YOA</v>
      </c>
      <c r="B985" s="52" t="s">
        <v>325</v>
      </c>
      <c r="C985" s="53" t="s">
        <v>962</v>
      </c>
      <c r="D985" s="53" t="s">
        <v>933</v>
      </c>
      <c r="E985" s="53" t="s">
        <v>934</v>
      </c>
      <c r="F985" s="53" t="s">
        <v>935</v>
      </c>
      <c r="G985" s="53"/>
      <c r="H985" s="54">
        <v>2004</v>
      </c>
    </row>
    <row r="986" spans="1:8" x14ac:dyDescent="0.35">
      <c r="A986" t="str">
        <f t="shared" si="15"/>
        <v>UNION ALL SELECT 'PM' AS RiskCode, 'Proportional RI' AS Transaction_Type, 'N' AS Non_Life_Annuity_Flag, 'Proportional RI - General liability' AS Solvency_II_Class, 'P_GL' AS ShortSIIClass, '' AS Part_VII_LIC_Flag, '2004' AS Last_YOA</v>
      </c>
      <c r="B986" s="52" t="s">
        <v>325</v>
      </c>
      <c r="C986" s="53" t="s">
        <v>936</v>
      </c>
      <c r="D986" s="53" t="s">
        <v>594</v>
      </c>
      <c r="E986" s="53" t="s">
        <v>952</v>
      </c>
      <c r="F986" s="53" t="s">
        <v>953</v>
      </c>
      <c r="G986" s="53"/>
      <c r="H986" s="54">
        <v>2004</v>
      </c>
    </row>
    <row r="987" spans="1:8" x14ac:dyDescent="0.35">
      <c r="A987" t="str">
        <f t="shared" si="15"/>
        <v>UNION ALL SELECT 'PM' AS RiskCode, 'Proportional RI' AS Transaction_Type, 'Y' AS Non_Life_Annuity_Flag, 'Non-Life Annuities other than relating to health' AS Solvency_II_Class, 'NLA_O' AS ShortSIIClass, '' AS Part_VII_LIC_Flag, '2004' AS Last_YOA</v>
      </c>
      <c r="B987" s="52" t="s">
        <v>325</v>
      </c>
      <c r="C987" s="53" t="s">
        <v>936</v>
      </c>
      <c r="D987" s="53" t="s">
        <v>933</v>
      </c>
      <c r="E987" s="53" t="s">
        <v>934</v>
      </c>
      <c r="F987" s="53" t="s">
        <v>935</v>
      </c>
      <c r="G987" s="53"/>
      <c r="H987" s="54">
        <v>2004</v>
      </c>
    </row>
    <row r="988" spans="1:8" x14ac:dyDescent="0.35">
      <c r="A988" t="str">
        <f t="shared" si="15"/>
        <v>UNION ALL SELECT 'PN' AS RiskCode, 'Direct' AS Transaction_Type, 'N' AS Non_Life_Annuity_Flag, 'Direct - Miscellaneous financial loss' AS Solvency_II_Class, 'D_MFL' AS ShortSIIClass, '' AS Part_VII_LIC_Flag, '9999' AS Last_YOA</v>
      </c>
      <c r="B988" s="52" t="s">
        <v>375</v>
      </c>
      <c r="C988" s="53" t="s">
        <v>692</v>
      </c>
      <c r="D988" s="53" t="s">
        <v>594</v>
      </c>
      <c r="E988" s="53" t="s">
        <v>954</v>
      </c>
      <c r="F988" s="53" t="s">
        <v>955</v>
      </c>
      <c r="G988" s="53"/>
      <c r="H988" s="54">
        <v>9999</v>
      </c>
    </row>
    <row r="989" spans="1:8" x14ac:dyDescent="0.35">
      <c r="A989" t="str">
        <f t="shared" si="15"/>
        <v>UNION ALL SELECT 'PN' AS RiskCode, 'Direct' AS Transaction_Type, 'Y' AS Non_Life_Annuity_Flag, 'Non-Life Annuities other than relating to health' AS Solvency_II_Class, 'NLA_O' AS ShortSIIClass, '' AS Part_VII_LIC_Flag, '9999' AS Last_YOA</v>
      </c>
      <c r="B989" s="52" t="s">
        <v>375</v>
      </c>
      <c r="C989" s="53" t="s">
        <v>692</v>
      </c>
      <c r="D989" s="53" t="s">
        <v>933</v>
      </c>
      <c r="E989" s="53" t="s">
        <v>934</v>
      </c>
      <c r="F989" s="53" t="s">
        <v>935</v>
      </c>
      <c r="G989" s="53"/>
      <c r="H989" s="54">
        <v>9999</v>
      </c>
    </row>
    <row r="990" spans="1:8" x14ac:dyDescent="0.35">
      <c r="A990" t="str">
        <f t="shared" si="15"/>
        <v>UNION ALL SELECT 'PN' AS RiskCode, 'Non-Proportional RI' AS Transaction_Type, 'N' AS Non_Life_Annuity_Flag, 'Non-Proportional RI - Property reinsurance' AS Solvency_II_Class, 'NP_P' AS ShortSIIClass, '' AS Part_VII_LIC_Flag, '9999' AS Last_YOA</v>
      </c>
      <c r="B990" s="52" t="s">
        <v>375</v>
      </c>
      <c r="C990" s="53" t="s">
        <v>962</v>
      </c>
      <c r="D990" s="53" t="s">
        <v>594</v>
      </c>
      <c r="E990" s="53" t="s">
        <v>963</v>
      </c>
      <c r="F990" s="53" t="s">
        <v>964</v>
      </c>
      <c r="G990" s="53"/>
      <c r="H990" s="54">
        <v>9999</v>
      </c>
    </row>
    <row r="991" spans="1:8" x14ac:dyDescent="0.35">
      <c r="A991" t="str">
        <f t="shared" si="15"/>
        <v>UNION ALL SELECT 'PN' AS RiskCode, 'Non-Proportional RI' AS Transaction_Type, 'Y' AS Non_Life_Annuity_Flag, 'Non-Life Annuities other than relating to health' AS Solvency_II_Class, 'NLA_O' AS ShortSIIClass, '' AS Part_VII_LIC_Flag, '9999' AS Last_YOA</v>
      </c>
      <c r="B991" s="52" t="s">
        <v>375</v>
      </c>
      <c r="C991" s="53" t="s">
        <v>962</v>
      </c>
      <c r="D991" s="53" t="s">
        <v>933</v>
      </c>
      <c r="E991" s="53" t="s">
        <v>934</v>
      </c>
      <c r="F991" s="53" t="s">
        <v>935</v>
      </c>
      <c r="G991" s="53"/>
      <c r="H991" s="54">
        <v>9999</v>
      </c>
    </row>
    <row r="992" spans="1:8" x14ac:dyDescent="0.35">
      <c r="A992" t="str">
        <f t="shared" si="15"/>
        <v>UNION ALL SELECT 'PN' AS RiskCode, 'Proportional RI' AS Transaction_Type, 'N' AS Non_Life_Annuity_Flag, 'Proportional RI - Miscellaneous financial loss' AS Solvency_II_Class, 'P_MFL' AS ShortSIIClass, '' AS Part_VII_LIC_Flag, '9999' AS Last_YOA</v>
      </c>
      <c r="B992" s="52" t="s">
        <v>375</v>
      </c>
      <c r="C992" s="53" t="s">
        <v>936</v>
      </c>
      <c r="D992" s="53" t="s">
        <v>594</v>
      </c>
      <c r="E992" s="53" t="s">
        <v>956</v>
      </c>
      <c r="F992" s="53" t="s">
        <v>957</v>
      </c>
      <c r="G992" s="53"/>
      <c r="H992" s="54">
        <v>9999</v>
      </c>
    </row>
    <row r="993" spans="1:8" x14ac:dyDescent="0.35">
      <c r="A993" t="str">
        <f t="shared" si="15"/>
        <v>UNION ALL SELECT 'PN' AS RiskCode, 'Proportional RI' AS Transaction_Type, 'Y' AS Non_Life_Annuity_Flag, 'Non-Life Annuities other than relating to health' AS Solvency_II_Class, 'NLA_O' AS ShortSIIClass, '' AS Part_VII_LIC_Flag, '9999' AS Last_YOA</v>
      </c>
      <c r="B993" s="52" t="s">
        <v>375</v>
      </c>
      <c r="C993" s="53" t="s">
        <v>936</v>
      </c>
      <c r="D993" s="53" t="s">
        <v>933</v>
      </c>
      <c r="E993" s="53" t="s">
        <v>934</v>
      </c>
      <c r="F993" s="53" t="s">
        <v>935</v>
      </c>
      <c r="G993" s="53"/>
      <c r="H993" s="54">
        <v>9999</v>
      </c>
    </row>
    <row r="994" spans="1:8" x14ac:dyDescent="0.35">
      <c r="A994" t="str">
        <f t="shared" si="15"/>
        <v>UNION ALL SELECT 'PO' AS RiskCode, 'Direct' AS Transaction_Type, 'N' AS Non_Life_Annuity_Flag, 'Direct - Miscellaneous financial loss' AS Solvency_II_Class, 'D_MFL' AS ShortSIIClass, '' AS Part_VII_LIC_Flag, '2004' AS Last_YOA</v>
      </c>
      <c r="B994" s="52" t="s">
        <v>377</v>
      </c>
      <c r="C994" s="53" t="s">
        <v>692</v>
      </c>
      <c r="D994" s="53" t="s">
        <v>594</v>
      </c>
      <c r="E994" s="53" t="s">
        <v>954</v>
      </c>
      <c r="F994" s="53" t="s">
        <v>955</v>
      </c>
      <c r="G994" s="53"/>
      <c r="H994" s="54">
        <v>2004</v>
      </c>
    </row>
    <row r="995" spans="1:8" x14ac:dyDescent="0.35">
      <c r="A995" t="str">
        <f t="shared" si="15"/>
        <v>UNION ALL SELECT 'PO' AS RiskCode, 'Direct' AS Transaction_Type, 'Y' AS Non_Life_Annuity_Flag, 'Non-Life Annuities other than relating to health' AS Solvency_II_Class, 'NLA_O' AS ShortSIIClass, '' AS Part_VII_LIC_Flag, '2004' AS Last_YOA</v>
      </c>
      <c r="B995" s="52" t="s">
        <v>377</v>
      </c>
      <c r="C995" s="53" t="s">
        <v>692</v>
      </c>
      <c r="D995" s="53" t="s">
        <v>933</v>
      </c>
      <c r="E995" s="53" t="s">
        <v>934</v>
      </c>
      <c r="F995" s="53" t="s">
        <v>935</v>
      </c>
      <c r="G995" s="53"/>
      <c r="H995" s="54">
        <v>2004</v>
      </c>
    </row>
    <row r="996" spans="1:8" x14ac:dyDescent="0.35">
      <c r="A996" t="str">
        <f t="shared" si="15"/>
        <v>UNION ALL SELECT 'PO' AS RiskCode, 'Non-Proportional RI' AS Transaction_Type, 'N' AS Non_Life_Annuity_Flag, 'Non-Proportional RI - Property reinsurance' AS Solvency_II_Class, 'NP_P' AS ShortSIIClass, '' AS Part_VII_LIC_Flag, '2004' AS Last_YOA</v>
      </c>
      <c r="B996" s="52" t="s">
        <v>377</v>
      </c>
      <c r="C996" s="53" t="s">
        <v>962</v>
      </c>
      <c r="D996" s="53" t="s">
        <v>594</v>
      </c>
      <c r="E996" s="53" t="s">
        <v>963</v>
      </c>
      <c r="F996" s="53" t="s">
        <v>964</v>
      </c>
      <c r="G996" s="53"/>
      <c r="H996" s="54">
        <v>2004</v>
      </c>
    </row>
    <row r="997" spans="1:8" x14ac:dyDescent="0.35">
      <c r="A997" t="str">
        <f t="shared" si="15"/>
        <v>UNION ALL SELECT 'PO' AS RiskCode, 'Non-Proportional RI' AS Transaction_Type, 'Y' AS Non_Life_Annuity_Flag, 'Non-Life Annuities other than relating to health' AS Solvency_II_Class, 'NLA_O' AS ShortSIIClass, '' AS Part_VII_LIC_Flag, '2004' AS Last_YOA</v>
      </c>
      <c r="B997" s="52" t="s">
        <v>377</v>
      </c>
      <c r="C997" s="53" t="s">
        <v>962</v>
      </c>
      <c r="D997" s="53" t="s">
        <v>933</v>
      </c>
      <c r="E997" s="53" t="s">
        <v>934</v>
      </c>
      <c r="F997" s="53" t="s">
        <v>935</v>
      </c>
      <c r="G997" s="53"/>
      <c r="H997" s="54">
        <v>2004</v>
      </c>
    </row>
    <row r="998" spans="1:8" x14ac:dyDescent="0.35">
      <c r="A998" t="str">
        <f t="shared" si="15"/>
        <v>UNION ALL SELECT 'PO' AS RiskCode, 'Proportional RI' AS Transaction_Type, 'N' AS Non_Life_Annuity_Flag, 'Proportional RI - Miscellaneous financial loss' AS Solvency_II_Class, 'P_MFL' AS ShortSIIClass, '' AS Part_VII_LIC_Flag, '2004' AS Last_YOA</v>
      </c>
      <c r="B998" s="52" t="s">
        <v>377</v>
      </c>
      <c r="C998" s="53" t="s">
        <v>936</v>
      </c>
      <c r="D998" s="53" t="s">
        <v>594</v>
      </c>
      <c r="E998" s="53" t="s">
        <v>956</v>
      </c>
      <c r="F998" s="53" t="s">
        <v>957</v>
      </c>
      <c r="G998" s="53"/>
      <c r="H998" s="54">
        <v>2004</v>
      </c>
    </row>
    <row r="999" spans="1:8" x14ac:dyDescent="0.35">
      <c r="A999" t="str">
        <f t="shared" si="15"/>
        <v>UNION ALL SELECT 'PO' AS RiskCode, 'Proportional RI' AS Transaction_Type, 'Y' AS Non_Life_Annuity_Flag, 'Non-Life Annuities other than relating to health' AS Solvency_II_Class, 'NLA_O' AS ShortSIIClass, '' AS Part_VII_LIC_Flag, '2004' AS Last_YOA</v>
      </c>
      <c r="B999" s="52" t="s">
        <v>377</v>
      </c>
      <c r="C999" s="53" t="s">
        <v>936</v>
      </c>
      <c r="D999" s="53" t="s">
        <v>933</v>
      </c>
      <c r="E999" s="53" t="s">
        <v>934</v>
      </c>
      <c r="F999" s="53" t="s">
        <v>935</v>
      </c>
      <c r="G999" s="53"/>
      <c r="H999" s="54">
        <v>2004</v>
      </c>
    </row>
    <row r="1000" spans="1:8" x14ac:dyDescent="0.35">
      <c r="A1000" t="str">
        <f t="shared" si="15"/>
        <v>UNION ALL SELECT 'PP' AS RiskCode, 'Direct' AS Transaction_Type, 'N' AS Non_Life_Annuity_Flag, 'Direct - Miscellaneous financial loss' AS Solvency_II_Class, 'D_MFL' AS ShortSIIClass, '' AS Part_VII_LIC_Flag, '2004' AS Last_YOA</v>
      </c>
      <c r="B1000" s="52" t="s">
        <v>611</v>
      </c>
      <c r="C1000" s="53" t="s">
        <v>692</v>
      </c>
      <c r="D1000" s="53" t="s">
        <v>594</v>
      </c>
      <c r="E1000" s="53" t="s">
        <v>954</v>
      </c>
      <c r="F1000" s="53" t="s">
        <v>955</v>
      </c>
      <c r="G1000" s="53"/>
      <c r="H1000" s="54">
        <v>2004</v>
      </c>
    </row>
    <row r="1001" spans="1:8" x14ac:dyDescent="0.35">
      <c r="A1001" t="str">
        <f t="shared" si="15"/>
        <v>UNION ALL SELECT 'PP' AS RiskCode, 'Direct' AS Transaction_Type, 'Y' AS Non_Life_Annuity_Flag, 'Non-Life Annuities other than relating to health' AS Solvency_II_Class, 'NLA_O' AS ShortSIIClass, '' AS Part_VII_LIC_Flag, '2004' AS Last_YOA</v>
      </c>
      <c r="B1001" s="52" t="s">
        <v>611</v>
      </c>
      <c r="C1001" s="53" t="s">
        <v>692</v>
      </c>
      <c r="D1001" s="53" t="s">
        <v>933</v>
      </c>
      <c r="E1001" s="53" t="s">
        <v>934</v>
      </c>
      <c r="F1001" s="53" t="s">
        <v>935</v>
      </c>
      <c r="G1001" s="53"/>
      <c r="H1001" s="54">
        <v>2004</v>
      </c>
    </row>
    <row r="1002" spans="1:8" x14ac:dyDescent="0.35">
      <c r="A1002" t="str">
        <f t="shared" si="15"/>
        <v>UNION ALL SELECT 'PP' AS RiskCode, 'Non-Proportional RI' AS Transaction_Type, 'N' AS Non_Life_Annuity_Flag, 'Non-Proportional RI - Property reinsurance' AS Solvency_II_Class, 'NP_P' AS ShortSIIClass, '' AS Part_VII_LIC_Flag, '2004' AS Last_YOA</v>
      </c>
      <c r="B1002" s="52" t="s">
        <v>611</v>
      </c>
      <c r="C1002" s="53" t="s">
        <v>962</v>
      </c>
      <c r="D1002" s="53" t="s">
        <v>594</v>
      </c>
      <c r="E1002" s="53" t="s">
        <v>963</v>
      </c>
      <c r="F1002" s="53" t="s">
        <v>964</v>
      </c>
      <c r="G1002" s="53"/>
      <c r="H1002" s="54">
        <v>2004</v>
      </c>
    </row>
    <row r="1003" spans="1:8" x14ac:dyDescent="0.35">
      <c r="A1003" t="str">
        <f t="shared" si="15"/>
        <v>UNION ALL SELECT 'PP' AS RiskCode, 'Non-Proportional RI' AS Transaction_Type, 'Y' AS Non_Life_Annuity_Flag, 'Non-Life Annuities other than relating to health' AS Solvency_II_Class, 'NLA_O' AS ShortSIIClass, '' AS Part_VII_LIC_Flag, '2004' AS Last_YOA</v>
      </c>
      <c r="B1003" s="52" t="s">
        <v>611</v>
      </c>
      <c r="C1003" s="53" t="s">
        <v>962</v>
      </c>
      <c r="D1003" s="53" t="s">
        <v>933</v>
      </c>
      <c r="E1003" s="53" t="s">
        <v>934</v>
      </c>
      <c r="F1003" s="53" t="s">
        <v>935</v>
      </c>
      <c r="G1003" s="53"/>
      <c r="H1003" s="54">
        <v>2004</v>
      </c>
    </row>
    <row r="1004" spans="1:8" x14ac:dyDescent="0.35">
      <c r="A1004" t="str">
        <f t="shared" si="15"/>
        <v>UNION ALL SELECT 'PP' AS RiskCode, 'Proportional RI' AS Transaction_Type, 'N' AS Non_Life_Annuity_Flag, 'Proportional RI - Miscellaneous financial loss' AS Solvency_II_Class, 'P_MFL' AS ShortSIIClass, '' AS Part_VII_LIC_Flag, '2004' AS Last_YOA</v>
      </c>
      <c r="B1004" s="52" t="s">
        <v>611</v>
      </c>
      <c r="C1004" s="53" t="s">
        <v>936</v>
      </c>
      <c r="D1004" s="53" t="s">
        <v>594</v>
      </c>
      <c r="E1004" s="53" t="s">
        <v>956</v>
      </c>
      <c r="F1004" s="53" t="s">
        <v>957</v>
      </c>
      <c r="G1004" s="53"/>
      <c r="H1004" s="54">
        <v>2004</v>
      </c>
    </row>
    <row r="1005" spans="1:8" x14ac:dyDescent="0.35">
      <c r="A1005" t="str">
        <f t="shared" si="15"/>
        <v>UNION ALL SELECT 'PP' AS RiskCode, 'Proportional RI' AS Transaction_Type, 'Y' AS Non_Life_Annuity_Flag, 'Non-Life Annuities other than relating to health' AS Solvency_II_Class, 'NLA_O' AS ShortSIIClass, '' AS Part_VII_LIC_Flag, '2004' AS Last_YOA</v>
      </c>
      <c r="B1005" s="52" t="s">
        <v>611</v>
      </c>
      <c r="C1005" s="53" t="s">
        <v>936</v>
      </c>
      <c r="D1005" s="53" t="s">
        <v>933</v>
      </c>
      <c r="E1005" s="53" t="s">
        <v>934</v>
      </c>
      <c r="F1005" s="53" t="s">
        <v>935</v>
      </c>
      <c r="G1005" s="53"/>
      <c r="H1005" s="54">
        <v>2004</v>
      </c>
    </row>
    <row r="1006" spans="1:8" x14ac:dyDescent="0.35">
      <c r="A1006" t="str">
        <f t="shared" si="15"/>
        <v>UNION ALL SELECT 'PQ' AS RiskCode, 'Direct' AS Transaction_Type, 'N' AS Non_Life_Annuity_Flag, 'Direct - Assistance' AS Solvency_II_Class, 'D_A' AS ShortSIIClass, '' AS Part_VII_LIC_Flag, '9999' AS Last_YOA</v>
      </c>
      <c r="B1006" s="52" t="s">
        <v>359</v>
      </c>
      <c r="C1006" s="53" t="s">
        <v>692</v>
      </c>
      <c r="D1006" s="53" t="s">
        <v>594</v>
      </c>
      <c r="E1006" s="53" t="s">
        <v>993</v>
      </c>
      <c r="F1006" s="53" t="s">
        <v>994</v>
      </c>
      <c r="G1006" s="53"/>
      <c r="H1006" s="54">
        <v>9999</v>
      </c>
    </row>
    <row r="1007" spans="1:8" x14ac:dyDescent="0.35">
      <c r="A1007" t="str">
        <f t="shared" si="15"/>
        <v>UNION ALL SELECT 'PQ' AS RiskCode, 'Direct' AS Transaction_Type, 'Y' AS Non_Life_Annuity_Flag, 'Non-Life Annuities other than relating to health' AS Solvency_II_Class, 'NLA_O' AS ShortSIIClass, '' AS Part_VII_LIC_Flag, '9999' AS Last_YOA</v>
      </c>
      <c r="B1007" s="52" t="s">
        <v>359</v>
      </c>
      <c r="C1007" s="53" t="s">
        <v>692</v>
      </c>
      <c r="D1007" s="53" t="s">
        <v>933</v>
      </c>
      <c r="E1007" s="53" t="s">
        <v>934</v>
      </c>
      <c r="F1007" s="53" t="s">
        <v>935</v>
      </c>
      <c r="G1007" s="53"/>
      <c r="H1007" s="54">
        <v>9999</v>
      </c>
    </row>
    <row r="1008" spans="1:8" x14ac:dyDescent="0.35">
      <c r="A1008" t="str">
        <f t="shared" si="15"/>
        <v>UNION ALL SELECT 'PQ' AS RiskCode, 'Non-Proportional RI' AS Transaction_Type, 'N' AS Non_Life_Annuity_Flag, 'Non-Proportional RI - Property reinsurance' AS Solvency_II_Class, 'NP_P' AS ShortSIIClass, '' AS Part_VII_LIC_Flag, '9999' AS Last_YOA</v>
      </c>
      <c r="B1008" s="52" t="s">
        <v>359</v>
      </c>
      <c r="C1008" s="53" t="s">
        <v>962</v>
      </c>
      <c r="D1008" s="53" t="s">
        <v>594</v>
      </c>
      <c r="E1008" s="53" t="s">
        <v>963</v>
      </c>
      <c r="F1008" s="53" t="s">
        <v>964</v>
      </c>
      <c r="G1008" s="53"/>
      <c r="H1008" s="54">
        <v>9999</v>
      </c>
    </row>
    <row r="1009" spans="1:8" x14ac:dyDescent="0.35">
      <c r="A1009" t="str">
        <f t="shared" si="15"/>
        <v>UNION ALL SELECT 'PQ' AS RiskCode, 'Non-Proportional RI' AS Transaction_Type, 'Y' AS Non_Life_Annuity_Flag, 'Non-Life Annuities other than relating to health' AS Solvency_II_Class, 'NLA_O' AS ShortSIIClass, '' AS Part_VII_LIC_Flag, '9999' AS Last_YOA</v>
      </c>
      <c r="B1009" s="52" t="s">
        <v>359</v>
      </c>
      <c r="C1009" s="53" t="s">
        <v>962</v>
      </c>
      <c r="D1009" s="53" t="s">
        <v>933</v>
      </c>
      <c r="E1009" s="53" t="s">
        <v>934</v>
      </c>
      <c r="F1009" s="53" t="s">
        <v>935</v>
      </c>
      <c r="G1009" s="53"/>
      <c r="H1009" s="54">
        <v>9999</v>
      </c>
    </row>
    <row r="1010" spans="1:8" x14ac:dyDescent="0.35">
      <c r="A1010" t="str">
        <f t="shared" si="15"/>
        <v>UNION ALL SELECT 'PQ' AS RiskCode, 'Proportional RI' AS Transaction_Type, 'N' AS Non_Life_Annuity_Flag, 'Proportional RI - Assistance' AS Solvency_II_Class, 'P_A' AS ShortSIIClass, '' AS Part_VII_LIC_Flag, '9999' AS Last_YOA</v>
      </c>
      <c r="B1010" s="52" t="s">
        <v>359</v>
      </c>
      <c r="C1010" s="53" t="s">
        <v>936</v>
      </c>
      <c r="D1010" s="53" t="s">
        <v>594</v>
      </c>
      <c r="E1010" s="53" t="s">
        <v>995</v>
      </c>
      <c r="F1010" s="53" t="s">
        <v>996</v>
      </c>
      <c r="G1010" s="53"/>
      <c r="H1010" s="54">
        <v>9999</v>
      </c>
    </row>
    <row r="1011" spans="1:8" x14ac:dyDescent="0.35">
      <c r="A1011" t="str">
        <f t="shared" si="15"/>
        <v>UNION ALL SELECT 'PQ' AS RiskCode, 'Proportional RI' AS Transaction_Type, 'Y' AS Non_Life_Annuity_Flag, 'Non-Life Annuities other than relating to health' AS Solvency_II_Class, 'NLA_O' AS ShortSIIClass, '' AS Part_VII_LIC_Flag, '9999' AS Last_YOA</v>
      </c>
      <c r="B1011" s="52" t="s">
        <v>359</v>
      </c>
      <c r="C1011" s="53" t="s">
        <v>936</v>
      </c>
      <c r="D1011" s="53" t="s">
        <v>933</v>
      </c>
      <c r="E1011" s="53" t="s">
        <v>934</v>
      </c>
      <c r="F1011" s="53" t="s">
        <v>935</v>
      </c>
      <c r="G1011" s="53"/>
      <c r="H1011" s="54">
        <v>9999</v>
      </c>
    </row>
    <row r="1012" spans="1:8" x14ac:dyDescent="0.35">
      <c r="A1012" t="str">
        <f t="shared" si="15"/>
        <v>UNION ALL SELECT 'PR' AS RiskCode, 'Direct' AS Transaction_Type, 'N' AS Non_Life_Annuity_Flag, 'Direct - Credit and suretyship' AS Solvency_II_Class, 'D_CS' AS ShortSIIClass, '' AS Part_VII_LIC_Flag, '9999' AS Last_YOA</v>
      </c>
      <c r="B1012" s="52" t="s">
        <v>613</v>
      </c>
      <c r="C1012" s="53" t="s">
        <v>692</v>
      </c>
      <c r="D1012" s="53" t="s">
        <v>594</v>
      </c>
      <c r="E1012" s="53" t="s">
        <v>968</v>
      </c>
      <c r="F1012" s="53" t="s">
        <v>969</v>
      </c>
      <c r="G1012" s="53"/>
      <c r="H1012" s="54">
        <v>9999</v>
      </c>
    </row>
    <row r="1013" spans="1:8" x14ac:dyDescent="0.35">
      <c r="A1013" t="str">
        <f t="shared" si="15"/>
        <v>UNION ALL SELECT 'PR' AS RiskCode, 'Direct' AS Transaction_Type, 'Y' AS Non_Life_Annuity_Flag, 'Non-Life Annuities other than relating to health' AS Solvency_II_Class, 'NLA_O' AS ShortSIIClass, '' AS Part_VII_LIC_Flag, '9999' AS Last_YOA</v>
      </c>
      <c r="B1013" s="52" t="s">
        <v>613</v>
      </c>
      <c r="C1013" s="53" t="s">
        <v>692</v>
      </c>
      <c r="D1013" s="53" t="s">
        <v>933</v>
      </c>
      <c r="E1013" s="53" t="s">
        <v>934</v>
      </c>
      <c r="F1013" s="53" t="s">
        <v>935</v>
      </c>
      <c r="G1013" s="53"/>
      <c r="H1013" s="54">
        <v>9999</v>
      </c>
    </row>
    <row r="1014" spans="1:8" x14ac:dyDescent="0.35">
      <c r="A1014" t="str">
        <f t="shared" si="15"/>
        <v>UNION ALL SELECT 'PR' AS RiskCode, 'Non-Proportional RI' AS Transaction_Type, 'N' AS Non_Life_Annuity_Flag, 'Non-Proportional RI - Property reinsurance' AS Solvency_II_Class, 'NP_P' AS ShortSIIClass, '' AS Part_VII_LIC_Flag, '9999' AS Last_YOA</v>
      </c>
      <c r="B1014" s="52" t="s">
        <v>613</v>
      </c>
      <c r="C1014" s="53" t="s">
        <v>962</v>
      </c>
      <c r="D1014" s="53" t="s">
        <v>594</v>
      </c>
      <c r="E1014" s="53" t="s">
        <v>963</v>
      </c>
      <c r="F1014" s="53" t="s">
        <v>964</v>
      </c>
      <c r="G1014" s="53"/>
      <c r="H1014" s="54">
        <v>9999</v>
      </c>
    </row>
    <row r="1015" spans="1:8" x14ac:dyDescent="0.35">
      <c r="A1015" t="str">
        <f t="shared" si="15"/>
        <v>UNION ALL SELECT 'PR' AS RiskCode, 'Non-Proportional RI' AS Transaction_Type, 'Y' AS Non_Life_Annuity_Flag, 'Non-Life Annuities other than relating to health' AS Solvency_II_Class, 'NLA_O' AS ShortSIIClass, '' AS Part_VII_LIC_Flag, '9999' AS Last_YOA</v>
      </c>
      <c r="B1015" s="52" t="s">
        <v>613</v>
      </c>
      <c r="C1015" s="53" t="s">
        <v>962</v>
      </c>
      <c r="D1015" s="53" t="s">
        <v>933</v>
      </c>
      <c r="E1015" s="53" t="s">
        <v>934</v>
      </c>
      <c r="F1015" s="53" t="s">
        <v>935</v>
      </c>
      <c r="G1015" s="53"/>
      <c r="H1015" s="54">
        <v>9999</v>
      </c>
    </row>
    <row r="1016" spans="1:8" x14ac:dyDescent="0.35">
      <c r="A1016" t="str">
        <f t="shared" si="15"/>
        <v>UNION ALL SELECT 'PR' AS RiskCode, 'Proportional RI' AS Transaction_Type, 'N' AS Non_Life_Annuity_Flag, 'Proportional RI - Credit and suretyship' AS Solvency_II_Class, 'P_CS' AS ShortSIIClass, '' AS Part_VII_LIC_Flag, '9999' AS Last_YOA</v>
      </c>
      <c r="B1016" s="52" t="s">
        <v>613</v>
      </c>
      <c r="C1016" s="53" t="s">
        <v>936</v>
      </c>
      <c r="D1016" s="53" t="s">
        <v>594</v>
      </c>
      <c r="E1016" s="53" t="s">
        <v>970</v>
      </c>
      <c r="F1016" s="53" t="s">
        <v>971</v>
      </c>
      <c r="G1016" s="53"/>
      <c r="H1016" s="54">
        <v>9999</v>
      </c>
    </row>
    <row r="1017" spans="1:8" x14ac:dyDescent="0.35">
      <c r="A1017" t="str">
        <f t="shared" si="15"/>
        <v>UNION ALL SELECT 'PR' AS RiskCode, 'Proportional RI' AS Transaction_Type, 'Y' AS Non_Life_Annuity_Flag, 'Non-Life Annuities other than relating to health' AS Solvency_II_Class, 'NLA_O' AS ShortSIIClass, '' AS Part_VII_LIC_Flag, '9999' AS Last_YOA</v>
      </c>
      <c r="B1017" s="52" t="s">
        <v>613</v>
      </c>
      <c r="C1017" s="53" t="s">
        <v>936</v>
      </c>
      <c r="D1017" s="53" t="s">
        <v>933</v>
      </c>
      <c r="E1017" s="53" t="s">
        <v>934</v>
      </c>
      <c r="F1017" s="53" t="s">
        <v>935</v>
      </c>
      <c r="G1017" s="53"/>
      <c r="H1017" s="54">
        <v>9999</v>
      </c>
    </row>
    <row r="1018" spans="1:8" x14ac:dyDescent="0.35">
      <c r="A1018" t="str">
        <f t="shared" si="15"/>
        <v>UNION ALL SELECT 'PS' AS RiskCode, 'Direct' AS Transaction_Type, 'N' AS Non_Life_Annuity_Flag, 'Direct - Miscellaneous financial loss' AS Solvency_II_Class, 'D_MFL' AS ShortSIIClass, '' AS Part_VII_LIC_Flag, '2004' AS Last_YOA</v>
      </c>
      <c r="B1018" s="52" t="s">
        <v>615</v>
      </c>
      <c r="C1018" s="53" t="s">
        <v>692</v>
      </c>
      <c r="D1018" s="53" t="s">
        <v>594</v>
      </c>
      <c r="E1018" s="53" t="s">
        <v>954</v>
      </c>
      <c r="F1018" s="53" t="s">
        <v>955</v>
      </c>
      <c r="G1018" s="53"/>
      <c r="H1018" s="54">
        <v>2004</v>
      </c>
    </row>
    <row r="1019" spans="1:8" x14ac:dyDescent="0.35">
      <c r="A1019" t="str">
        <f t="shared" si="15"/>
        <v>UNION ALL SELECT 'PS' AS RiskCode, 'Direct' AS Transaction_Type, 'Y' AS Non_Life_Annuity_Flag, 'Non-Life Annuities other than relating to health' AS Solvency_II_Class, 'NLA_O' AS ShortSIIClass, '' AS Part_VII_LIC_Flag, '2004' AS Last_YOA</v>
      </c>
      <c r="B1019" s="52" t="s">
        <v>615</v>
      </c>
      <c r="C1019" s="53" t="s">
        <v>692</v>
      </c>
      <c r="D1019" s="53" t="s">
        <v>933</v>
      </c>
      <c r="E1019" s="53" t="s">
        <v>934</v>
      </c>
      <c r="F1019" s="53" t="s">
        <v>935</v>
      </c>
      <c r="G1019" s="53"/>
      <c r="H1019" s="54">
        <v>2004</v>
      </c>
    </row>
    <row r="1020" spans="1:8" x14ac:dyDescent="0.35">
      <c r="A1020" t="str">
        <f t="shared" si="15"/>
        <v>UNION ALL SELECT 'PS' AS RiskCode, 'Non-Proportional RI' AS Transaction_Type, 'N' AS Non_Life_Annuity_Flag, 'Non-Proportional RI - Property reinsurance' AS Solvency_II_Class, 'NP_P' AS ShortSIIClass, '' AS Part_VII_LIC_Flag, '2004' AS Last_YOA</v>
      </c>
      <c r="B1020" s="52" t="s">
        <v>615</v>
      </c>
      <c r="C1020" s="53" t="s">
        <v>962</v>
      </c>
      <c r="D1020" s="53" t="s">
        <v>594</v>
      </c>
      <c r="E1020" s="53" t="s">
        <v>963</v>
      </c>
      <c r="F1020" s="53" t="s">
        <v>964</v>
      </c>
      <c r="G1020" s="53"/>
      <c r="H1020" s="54">
        <v>2004</v>
      </c>
    </row>
    <row r="1021" spans="1:8" x14ac:dyDescent="0.35">
      <c r="A1021" t="str">
        <f t="shared" si="15"/>
        <v>UNION ALL SELECT 'PS' AS RiskCode, 'Non-Proportional RI' AS Transaction_Type, 'Y' AS Non_Life_Annuity_Flag, 'Non-Life Annuities other than relating to health' AS Solvency_II_Class, 'NLA_O' AS ShortSIIClass, '' AS Part_VII_LIC_Flag, '2004' AS Last_YOA</v>
      </c>
      <c r="B1021" s="52" t="s">
        <v>615</v>
      </c>
      <c r="C1021" s="53" t="s">
        <v>962</v>
      </c>
      <c r="D1021" s="53" t="s">
        <v>933</v>
      </c>
      <c r="E1021" s="53" t="s">
        <v>934</v>
      </c>
      <c r="F1021" s="53" t="s">
        <v>935</v>
      </c>
      <c r="G1021" s="53"/>
      <c r="H1021" s="54">
        <v>2004</v>
      </c>
    </row>
    <row r="1022" spans="1:8" x14ac:dyDescent="0.35">
      <c r="A1022" t="str">
        <f t="shared" si="15"/>
        <v>UNION ALL SELECT 'PS' AS RiskCode, 'Proportional RI' AS Transaction_Type, 'N' AS Non_Life_Annuity_Flag, 'Proportional RI - Miscellaneous financial loss' AS Solvency_II_Class, 'P_MFL' AS ShortSIIClass, '' AS Part_VII_LIC_Flag, '2004' AS Last_YOA</v>
      </c>
      <c r="B1022" s="52" t="s">
        <v>615</v>
      </c>
      <c r="C1022" s="53" t="s">
        <v>936</v>
      </c>
      <c r="D1022" s="53" t="s">
        <v>594</v>
      </c>
      <c r="E1022" s="53" t="s">
        <v>956</v>
      </c>
      <c r="F1022" s="53" t="s">
        <v>957</v>
      </c>
      <c r="G1022" s="53"/>
      <c r="H1022" s="54">
        <v>2004</v>
      </c>
    </row>
    <row r="1023" spans="1:8" x14ac:dyDescent="0.35">
      <c r="A1023" t="str">
        <f t="shared" si="15"/>
        <v>UNION ALL SELECT 'PS' AS RiskCode, 'Proportional RI' AS Transaction_Type, 'Y' AS Non_Life_Annuity_Flag, 'Non-Life Annuities other than relating to health' AS Solvency_II_Class, 'NLA_O' AS ShortSIIClass, '' AS Part_VII_LIC_Flag, '2004' AS Last_YOA</v>
      </c>
      <c r="B1023" s="52" t="s">
        <v>615</v>
      </c>
      <c r="C1023" s="53" t="s">
        <v>936</v>
      </c>
      <c r="D1023" s="53" t="s">
        <v>933</v>
      </c>
      <c r="E1023" s="53" t="s">
        <v>934</v>
      </c>
      <c r="F1023" s="53" t="s">
        <v>935</v>
      </c>
      <c r="G1023" s="53"/>
      <c r="H1023" s="54">
        <v>2004</v>
      </c>
    </row>
    <row r="1024" spans="1:8" x14ac:dyDescent="0.35">
      <c r="A1024" t="str">
        <f t="shared" si="15"/>
        <v>UNION ALL SELECT 'PU' AS RiskCode, 'Direct' AS Transaction_Type, 'N' AS Non_Life_Annuity_Flag, 'Direct - Miscellaneous financial loss' AS Solvency_II_Class, 'D_MFL' AS ShortSIIClass, '' AS Part_VII_LIC_Flag, '9999' AS Last_YOA</v>
      </c>
      <c r="B1024" s="52" t="s">
        <v>333</v>
      </c>
      <c r="C1024" s="53" t="s">
        <v>692</v>
      </c>
      <c r="D1024" s="53" t="s">
        <v>594</v>
      </c>
      <c r="E1024" s="53" t="s">
        <v>954</v>
      </c>
      <c r="F1024" s="53" t="s">
        <v>955</v>
      </c>
      <c r="G1024" s="53"/>
      <c r="H1024" s="54">
        <v>9999</v>
      </c>
    </row>
    <row r="1025" spans="1:8" x14ac:dyDescent="0.35">
      <c r="A1025" t="str">
        <f t="shared" si="15"/>
        <v>UNION ALL SELECT 'PU' AS RiskCode, 'Direct' AS Transaction_Type, 'Y' AS Non_Life_Annuity_Flag, 'Non-Life Annuities other than relating to health' AS Solvency_II_Class, 'NLA_O' AS ShortSIIClass, '' AS Part_VII_LIC_Flag, '9999' AS Last_YOA</v>
      </c>
      <c r="B1025" s="52" t="s">
        <v>333</v>
      </c>
      <c r="C1025" s="53" t="s">
        <v>692</v>
      </c>
      <c r="D1025" s="53" t="s">
        <v>933</v>
      </c>
      <c r="E1025" s="53" t="s">
        <v>934</v>
      </c>
      <c r="F1025" s="53" t="s">
        <v>935</v>
      </c>
      <c r="G1025" s="53"/>
      <c r="H1025" s="54">
        <v>9999</v>
      </c>
    </row>
    <row r="1026" spans="1:8" x14ac:dyDescent="0.35">
      <c r="A1026" t="str">
        <f t="shared" si="15"/>
        <v>UNION ALL SELECT 'PU' AS RiskCode, 'Non-Proportional RI' AS Transaction_Type, 'N' AS Non_Life_Annuity_Flag, 'Non-Proportional RI - Property reinsurance' AS Solvency_II_Class, 'NP_P' AS ShortSIIClass, '' AS Part_VII_LIC_Flag, '9999' AS Last_YOA</v>
      </c>
      <c r="B1026" s="52" t="s">
        <v>333</v>
      </c>
      <c r="C1026" s="53" t="s">
        <v>962</v>
      </c>
      <c r="D1026" s="53" t="s">
        <v>594</v>
      </c>
      <c r="E1026" s="53" t="s">
        <v>963</v>
      </c>
      <c r="F1026" s="53" t="s">
        <v>964</v>
      </c>
      <c r="G1026" s="53"/>
      <c r="H1026" s="54">
        <v>9999</v>
      </c>
    </row>
    <row r="1027" spans="1:8" x14ac:dyDescent="0.35">
      <c r="A1027" t="str">
        <f t="shared" ref="A1027:A1090" si="16">CONCATENATE("UNION ALL SELECT '", B1027, "' AS RiskCode, '", C1027, "' AS Transaction_Type, '", D1027, "' AS Non_Life_Annuity_Flag, '", SUBSTITUTE(E1027, "'", "''"), "' AS Solvency_II_Class, '", F1027, "' AS ShortSIIClass, '", G1027, "' AS Part_VII_LIC_Flag, '", H1027, "'", " AS Last_YOA")</f>
        <v>UNION ALL SELECT 'PU' AS RiskCode, 'Non-Proportional RI' AS Transaction_Type, 'Y' AS Non_Life_Annuity_Flag, 'Non-Life Annuities other than relating to health' AS Solvency_II_Class, 'NLA_O' AS ShortSIIClass, '' AS Part_VII_LIC_Flag, '9999' AS Last_YOA</v>
      </c>
      <c r="B1027" s="52" t="s">
        <v>333</v>
      </c>
      <c r="C1027" s="53" t="s">
        <v>962</v>
      </c>
      <c r="D1027" s="53" t="s">
        <v>933</v>
      </c>
      <c r="E1027" s="53" t="s">
        <v>934</v>
      </c>
      <c r="F1027" s="53" t="s">
        <v>935</v>
      </c>
      <c r="G1027" s="53"/>
      <c r="H1027" s="54">
        <v>9999</v>
      </c>
    </row>
    <row r="1028" spans="1:8" x14ac:dyDescent="0.35">
      <c r="A1028" t="str">
        <f t="shared" si="16"/>
        <v>UNION ALL SELECT 'PU' AS RiskCode, 'Proportional RI' AS Transaction_Type, 'N' AS Non_Life_Annuity_Flag, 'Proportional RI - Miscellaneous financial loss' AS Solvency_II_Class, 'P_MFL' AS ShortSIIClass, '' AS Part_VII_LIC_Flag, '9999' AS Last_YOA</v>
      </c>
      <c r="B1028" s="52" t="s">
        <v>333</v>
      </c>
      <c r="C1028" s="53" t="s">
        <v>936</v>
      </c>
      <c r="D1028" s="53" t="s">
        <v>594</v>
      </c>
      <c r="E1028" s="53" t="s">
        <v>956</v>
      </c>
      <c r="F1028" s="53" t="s">
        <v>957</v>
      </c>
      <c r="G1028" s="53"/>
      <c r="H1028" s="54">
        <v>9999</v>
      </c>
    </row>
    <row r="1029" spans="1:8" x14ac:dyDescent="0.35">
      <c r="A1029" t="str">
        <f t="shared" si="16"/>
        <v>UNION ALL SELECT 'PU' AS RiskCode, 'Proportional RI' AS Transaction_Type, 'Y' AS Non_Life_Annuity_Flag, 'Non-Life Annuities other than relating to health' AS Solvency_II_Class, 'NLA_O' AS ShortSIIClass, '' AS Part_VII_LIC_Flag, '9999' AS Last_YOA</v>
      </c>
      <c r="B1029" s="52" t="s">
        <v>333</v>
      </c>
      <c r="C1029" s="53" t="s">
        <v>936</v>
      </c>
      <c r="D1029" s="53" t="s">
        <v>933</v>
      </c>
      <c r="E1029" s="53" t="s">
        <v>934</v>
      </c>
      <c r="F1029" s="53" t="s">
        <v>935</v>
      </c>
      <c r="G1029" s="53"/>
      <c r="H1029" s="54">
        <v>9999</v>
      </c>
    </row>
    <row r="1030" spans="1:8" x14ac:dyDescent="0.35">
      <c r="A1030" t="str">
        <f t="shared" si="16"/>
        <v>UNION ALL SELECT 'PW' AS RiskCode, 'Direct' AS Transaction_Type, 'N' AS Non_Life_Annuity_Flag, 'Direct - Miscellaneous financial loss' AS Solvency_II_Class, 'D_MFL' AS ShortSIIClass, '' AS Part_VII_LIC_Flag, '2004' AS Last_YOA</v>
      </c>
      <c r="B1030" s="52" t="s">
        <v>379</v>
      </c>
      <c r="C1030" s="53" t="s">
        <v>692</v>
      </c>
      <c r="D1030" s="53" t="s">
        <v>594</v>
      </c>
      <c r="E1030" s="53" t="s">
        <v>954</v>
      </c>
      <c r="F1030" s="53" t="s">
        <v>955</v>
      </c>
      <c r="G1030" s="53"/>
      <c r="H1030" s="54">
        <v>2004</v>
      </c>
    </row>
    <row r="1031" spans="1:8" x14ac:dyDescent="0.35">
      <c r="A1031" t="str">
        <f t="shared" si="16"/>
        <v>UNION ALL SELECT 'PW' AS RiskCode, 'Direct' AS Transaction_Type, 'Y' AS Non_Life_Annuity_Flag, 'Non-Life Annuities other than relating to health' AS Solvency_II_Class, 'NLA_O' AS ShortSIIClass, '' AS Part_VII_LIC_Flag, '2004' AS Last_YOA</v>
      </c>
      <c r="B1031" s="52" t="s">
        <v>379</v>
      </c>
      <c r="C1031" s="53" t="s">
        <v>692</v>
      </c>
      <c r="D1031" s="53" t="s">
        <v>933</v>
      </c>
      <c r="E1031" s="53" t="s">
        <v>934</v>
      </c>
      <c r="F1031" s="53" t="s">
        <v>935</v>
      </c>
      <c r="G1031" s="53"/>
      <c r="H1031" s="54">
        <v>2004</v>
      </c>
    </row>
    <row r="1032" spans="1:8" x14ac:dyDescent="0.35">
      <c r="A1032" t="str">
        <f t="shared" si="16"/>
        <v>UNION ALL SELECT 'PW' AS RiskCode, 'Non-Proportional RI' AS Transaction_Type, 'N' AS Non_Life_Annuity_Flag, 'Non-Proportional RI - Property reinsurance' AS Solvency_II_Class, 'NP_P' AS ShortSIIClass, '' AS Part_VII_LIC_Flag, '2004' AS Last_YOA</v>
      </c>
      <c r="B1032" s="52" t="s">
        <v>379</v>
      </c>
      <c r="C1032" s="53" t="s">
        <v>962</v>
      </c>
      <c r="D1032" s="53" t="s">
        <v>594</v>
      </c>
      <c r="E1032" s="53" t="s">
        <v>963</v>
      </c>
      <c r="F1032" s="53" t="s">
        <v>964</v>
      </c>
      <c r="G1032" s="53"/>
      <c r="H1032" s="54">
        <v>2004</v>
      </c>
    </row>
    <row r="1033" spans="1:8" x14ac:dyDescent="0.35">
      <c r="A1033" t="str">
        <f t="shared" si="16"/>
        <v>UNION ALL SELECT 'PW' AS RiskCode, 'Non-Proportional RI' AS Transaction_Type, 'Y' AS Non_Life_Annuity_Flag, 'Non-Life Annuities other than relating to health' AS Solvency_II_Class, 'NLA_O' AS ShortSIIClass, '' AS Part_VII_LIC_Flag, '2004' AS Last_YOA</v>
      </c>
      <c r="B1033" s="52" t="s">
        <v>379</v>
      </c>
      <c r="C1033" s="53" t="s">
        <v>962</v>
      </c>
      <c r="D1033" s="53" t="s">
        <v>933</v>
      </c>
      <c r="E1033" s="53" t="s">
        <v>934</v>
      </c>
      <c r="F1033" s="53" t="s">
        <v>935</v>
      </c>
      <c r="G1033" s="53"/>
      <c r="H1033" s="54">
        <v>2004</v>
      </c>
    </row>
    <row r="1034" spans="1:8" x14ac:dyDescent="0.35">
      <c r="A1034" t="str">
        <f t="shared" si="16"/>
        <v>UNION ALL SELECT 'PW' AS RiskCode, 'Proportional RI' AS Transaction_Type, 'N' AS Non_Life_Annuity_Flag, 'Proportional RI - Miscellaneous financial loss' AS Solvency_II_Class, 'P_MFL' AS ShortSIIClass, '' AS Part_VII_LIC_Flag, '2004' AS Last_YOA</v>
      </c>
      <c r="B1034" s="52" t="s">
        <v>379</v>
      </c>
      <c r="C1034" s="53" t="s">
        <v>936</v>
      </c>
      <c r="D1034" s="53" t="s">
        <v>594</v>
      </c>
      <c r="E1034" s="53" t="s">
        <v>956</v>
      </c>
      <c r="F1034" s="53" t="s">
        <v>957</v>
      </c>
      <c r="G1034" s="53"/>
      <c r="H1034" s="54">
        <v>2004</v>
      </c>
    </row>
    <row r="1035" spans="1:8" x14ac:dyDescent="0.35">
      <c r="A1035" t="str">
        <f t="shared" si="16"/>
        <v>UNION ALL SELECT 'PW' AS RiskCode, 'Proportional RI' AS Transaction_Type, 'Y' AS Non_Life_Annuity_Flag, 'Non-Life Annuities other than relating to health' AS Solvency_II_Class, 'NLA_O' AS ShortSIIClass, '' AS Part_VII_LIC_Flag, '2004' AS Last_YOA</v>
      </c>
      <c r="B1035" s="52" t="s">
        <v>379</v>
      </c>
      <c r="C1035" s="53" t="s">
        <v>936</v>
      </c>
      <c r="D1035" s="53" t="s">
        <v>933</v>
      </c>
      <c r="E1035" s="53" t="s">
        <v>934</v>
      </c>
      <c r="F1035" s="53" t="s">
        <v>935</v>
      </c>
      <c r="G1035" s="53"/>
      <c r="H1035" s="54">
        <v>2004</v>
      </c>
    </row>
    <row r="1036" spans="1:8" x14ac:dyDescent="0.35">
      <c r="A1036" t="str">
        <f t="shared" si="16"/>
        <v>UNION ALL SELECT 'PX' AS RiskCode, 'Non-Proportional RI' AS Transaction_Type, 'N' AS Non_Life_Annuity_Flag, 'Non-Proportional RI - Marine, aviation and transport reinsurance' AS Solvency_II_Class, 'NP_MAT' AS ShortSIIClass, '' AS Part_VII_LIC_Flag, '1996' AS Last_YOA</v>
      </c>
      <c r="B1036" s="52" t="s">
        <v>486</v>
      </c>
      <c r="C1036" s="53" t="s">
        <v>962</v>
      </c>
      <c r="D1036" s="53" t="s">
        <v>594</v>
      </c>
      <c r="E1036" s="53" t="s">
        <v>965</v>
      </c>
      <c r="F1036" s="53" t="s">
        <v>939</v>
      </c>
      <c r="G1036" s="53"/>
      <c r="H1036" s="54">
        <v>1996</v>
      </c>
    </row>
    <row r="1037" spans="1:8" x14ac:dyDescent="0.35">
      <c r="A1037" t="str">
        <f t="shared" si="16"/>
        <v>UNION ALL SELECT 'PX' AS RiskCode, 'Non-Proportional RI' AS Transaction_Type, 'Y' AS Non_Life_Annuity_Flag, 'Non-Life Annuities other than relating to health' AS Solvency_II_Class, 'NLA_O' AS ShortSIIClass, '' AS Part_VII_LIC_Flag, '1996' AS Last_YOA</v>
      </c>
      <c r="B1037" s="52" t="s">
        <v>486</v>
      </c>
      <c r="C1037" s="53" t="s">
        <v>962</v>
      </c>
      <c r="D1037" s="53" t="s">
        <v>933</v>
      </c>
      <c r="E1037" s="53" t="s">
        <v>934</v>
      </c>
      <c r="F1037" s="53" t="s">
        <v>935</v>
      </c>
      <c r="G1037" s="53"/>
      <c r="H1037" s="54">
        <v>1996</v>
      </c>
    </row>
    <row r="1038" spans="1:8" x14ac:dyDescent="0.35">
      <c r="A1038" t="str">
        <f t="shared" si="16"/>
        <v>UNION ALL SELECT 'PX' AS RiskCode, 'Proportional RI' AS Transaction_Type, 'N' AS Non_Life_Annuity_Flag, 'Proportional RI - Marine, aviation and transport' AS Solvency_II_Class, 'P_MAT' AS ShortSIIClass, 'Y' AS Part_VII_LIC_Flag, '1996' AS Last_YOA</v>
      </c>
      <c r="B1038" s="52" t="s">
        <v>486</v>
      </c>
      <c r="C1038" s="53" t="s">
        <v>936</v>
      </c>
      <c r="D1038" s="53" t="s">
        <v>594</v>
      </c>
      <c r="E1038" s="53" t="s">
        <v>937</v>
      </c>
      <c r="F1038" s="53" t="s">
        <v>938</v>
      </c>
      <c r="G1038" s="53" t="s">
        <v>933</v>
      </c>
      <c r="H1038" s="54">
        <v>1996</v>
      </c>
    </row>
    <row r="1039" spans="1:8" x14ac:dyDescent="0.35">
      <c r="A1039" t="str">
        <f t="shared" si="16"/>
        <v>UNION ALL SELECT 'PX' AS RiskCode, 'Proportional RI' AS Transaction_Type, 'Y' AS Non_Life_Annuity_Flag, 'Non-Life Annuities other than relating to health' AS Solvency_II_Class, 'NLA_O' AS ShortSIIClass, 'Y' AS Part_VII_LIC_Flag, '1996' AS Last_YOA</v>
      </c>
      <c r="B1039" s="52" t="s">
        <v>486</v>
      </c>
      <c r="C1039" s="53" t="s">
        <v>936</v>
      </c>
      <c r="D1039" s="53" t="s">
        <v>933</v>
      </c>
      <c r="E1039" s="53" t="s">
        <v>934</v>
      </c>
      <c r="F1039" s="53" t="s">
        <v>935</v>
      </c>
      <c r="G1039" s="53" t="s">
        <v>933</v>
      </c>
      <c r="H1039" s="54">
        <v>1996</v>
      </c>
    </row>
    <row r="1040" spans="1:8" x14ac:dyDescent="0.35">
      <c r="A1040" t="str">
        <f t="shared" si="16"/>
        <v>UNION ALL SELECT 'PZ' AS RiskCode, 'Direct' AS Transaction_Type, 'N' AS Non_Life_Annuity_Flag, 'Direct - Miscellaneous financial loss' AS Solvency_II_Class, 'D_MFL' AS ShortSIIClass, '' AS Part_VII_LIC_Flag, '9999' AS Last_YOA</v>
      </c>
      <c r="B1040" s="52" t="s">
        <v>381</v>
      </c>
      <c r="C1040" s="53" t="s">
        <v>692</v>
      </c>
      <c r="D1040" s="53" t="s">
        <v>594</v>
      </c>
      <c r="E1040" s="53" t="s">
        <v>954</v>
      </c>
      <c r="F1040" s="53" t="s">
        <v>955</v>
      </c>
      <c r="G1040" s="53"/>
      <c r="H1040" s="54">
        <v>9999</v>
      </c>
    </row>
    <row r="1041" spans="1:8" x14ac:dyDescent="0.35">
      <c r="A1041" t="str">
        <f t="shared" si="16"/>
        <v>UNION ALL SELECT 'PZ' AS RiskCode, 'Direct' AS Transaction_Type, 'Y' AS Non_Life_Annuity_Flag, 'Non-Life Annuities other than relating to health' AS Solvency_II_Class, 'NLA_O' AS ShortSIIClass, '' AS Part_VII_LIC_Flag, '9999' AS Last_YOA</v>
      </c>
      <c r="B1041" s="52" t="s">
        <v>381</v>
      </c>
      <c r="C1041" s="53" t="s">
        <v>692</v>
      </c>
      <c r="D1041" s="53" t="s">
        <v>933</v>
      </c>
      <c r="E1041" s="53" t="s">
        <v>934</v>
      </c>
      <c r="F1041" s="53" t="s">
        <v>935</v>
      </c>
      <c r="G1041" s="53"/>
      <c r="H1041" s="54">
        <v>9999</v>
      </c>
    </row>
    <row r="1042" spans="1:8" x14ac:dyDescent="0.35">
      <c r="A1042" t="str">
        <f t="shared" si="16"/>
        <v>UNION ALL SELECT 'PZ' AS RiskCode, 'Non-Proportional RI' AS Transaction_Type, 'N' AS Non_Life_Annuity_Flag, 'Non-Proportional RI - Property reinsurance' AS Solvency_II_Class, 'NP_P' AS ShortSIIClass, '' AS Part_VII_LIC_Flag, '9999' AS Last_YOA</v>
      </c>
      <c r="B1042" s="52" t="s">
        <v>381</v>
      </c>
      <c r="C1042" s="53" t="s">
        <v>962</v>
      </c>
      <c r="D1042" s="53" t="s">
        <v>594</v>
      </c>
      <c r="E1042" s="53" t="s">
        <v>963</v>
      </c>
      <c r="F1042" s="53" t="s">
        <v>964</v>
      </c>
      <c r="G1042" s="53"/>
      <c r="H1042" s="54">
        <v>9999</v>
      </c>
    </row>
    <row r="1043" spans="1:8" x14ac:dyDescent="0.35">
      <c r="A1043" t="str">
        <f t="shared" si="16"/>
        <v>UNION ALL SELECT 'PZ' AS RiskCode, 'Non-Proportional RI' AS Transaction_Type, 'Y' AS Non_Life_Annuity_Flag, 'Non-Life Annuities other than relating to health' AS Solvency_II_Class, 'NLA_O' AS ShortSIIClass, '' AS Part_VII_LIC_Flag, '9999' AS Last_YOA</v>
      </c>
      <c r="B1043" s="52" t="s">
        <v>381</v>
      </c>
      <c r="C1043" s="53" t="s">
        <v>962</v>
      </c>
      <c r="D1043" s="53" t="s">
        <v>933</v>
      </c>
      <c r="E1043" s="53" t="s">
        <v>934</v>
      </c>
      <c r="F1043" s="53" t="s">
        <v>935</v>
      </c>
      <c r="G1043" s="53"/>
      <c r="H1043" s="54">
        <v>9999</v>
      </c>
    </row>
    <row r="1044" spans="1:8" x14ac:dyDescent="0.35">
      <c r="A1044" t="str">
        <f t="shared" si="16"/>
        <v>UNION ALL SELECT 'PZ' AS RiskCode, 'Proportional RI' AS Transaction_Type, 'N' AS Non_Life_Annuity_Flag, 'Proportional RI - Miscellaneous financial loss' AS Solvency_II_Class, 'P_MFL' AS ShortSIIClass, '' AS Part_VII_LIC_Flag, '9999' AS Last_YOA</v>
      </c>
      <c r="B1044" s="52" t="s">
        <v>381</v>
      </c>
      <c r="C1044" s="53" t="s">
        <v>936</v>
      </c>
      <c r="D1044" s="53" t="s">
        <v>594</v>
      </c>
      <c r="E1044" s="53" t="s">
        <v>956</v>
      </c>
      <c r="F1044" s="53" t="s">
        <v>957</v>
      </c>
      <c r="G1044" s="53"/>
      <c r="H1044" s="54">
        <v>9999</v>
      </c>
    </row>
    <row r="1045" spans="1:8" x14ac:dyDescent="0.35">
      <c r="A1045" t="str">
        <f t="shared" si="16"/>
        <v>UNION ALL SELECT 'PZ' AS RiskCode, 'Proportional RI' AS Transaction_Type, 'Y' AS Non_Life_Annuity_Flag, 'Non-Life Annuities other than relating to health' AS Solvency_II_Class, 'NLA_O' AS ShortSIIClass, '' AS Part_VII_LIC_Flag, '9999' AS Last_YOA</v>
      </c>
      <c r="B1045" s="52" t="s">
        <v>381</v>
      </c>
      <c r="C1045" s="53" t="s">
        <v>936</v>
      </c>
      <c r="D1045" s="53" t="s">
        <v>933</v>
      </c>
      <c r="E1045" s="53" t="s">
        <v>934</v>
      </c>
      <c r="F1045" s="53" t="s">
        <v>935</v>
      </c>
      <c r="G1045" s="53"/>
      <c r="H1045" s="54">
        <v>9999</v>
      </c>
    </row>
    <row r="1046" spans="1:8" x14ac:dyDescent="0.35">
      <c r="A1046" t="str">
        <f t="shared" si="16"/>
        <v>UNION ALL SELECT 'Q' AS RiskCode, 'Direct' AS Transaction_Type, 'N' AS Non_Life_Annuity_Flag, 'Direct - Marine, aviation and transport' AS Solvency_II_Class, 'D_MAT' AS ShortSIIClass, '' AS Part_VII_LIC_Flag, '9999' AS Last_YOA</v>
      </c>
      <c r="B1046" s="52" t="s">
        <v>617</v>
      </c>
      <c r="C1046" s="53" t="s">
        <v>692</v>
      </c>
      <c r="D1046" s="53" t="s">
        <v>594</v>
      </c>
      <c r="E1046" s="53" t="s">
        <v>931</v>
      </c>
      <c r="F1046" s="53" t="s">
        <v>932</v>
      </c>
      <c r="G1046" s="53"/>
      <c r="H1046" s="54">
        <v>9999</v>
      </c>
    </row>
    <row r="1047" spans="1:8" x14ac:dyDescent="0.35">
      <c r="A1047" t="str">
        <f t="shared" si="16"/>
        <v>UNION ALL SELECT 'Q' AS RiskCode, 'Direct' AS Transaction_Type, 'Y' AS Non_Life_Annuity_Flag, 'Non-Life Annuities other than relating to health' AS Solvency_II_Class, 'NLA_O' AS ShortSIIClass, '' AS Part_VII_LIC_Flag, '9999' AS Last_YOA</v>
      </c>
      <c r="B1047" s="52" t="s">
        <v>617</v>
      </c>
      <c r="C1047" s="53" t="s">
        <v>692</v>
      </c>
      <c r="D1047" s="53" t="s">
        <v>933</v>
      </c>
      <c r="E1047" s="53" t="s">
        <v>934</v>
      </c>
      <c r="F1047" s="53" t="s">
        <v>935</v>
      </c>
      <c r="G1047" s="53"/>
      <c r="H1047" s="54">
        <v>9999</v>
      </c>
    </row>
    <row r="1048" spans="1:8" x14ac:dyDescent="0.35">
      <c r="A1048" t="str">
        <f t="shared" si="16"/>
        <v>UNION ALL SELECT 'Q' AS RiskCode, 'Non-Proportional RI' AS Transaction_Type, 'N' AS Non_Life_Annuity_Flag, 'Non-Proportional RI - Marine, aviation and transport reinsurance' AS Solvency_II_Class, 'NP_MAT' AS ShortSIIClass, '' AS Part_VII_LIC_Flag, '9999' AS Last_YOA</v>
      </c>
      <c r="B1048" s="52" t="s">
        <v>617</v>
      </c>
      <c r="C1048" s="53" t="s">
        <v>962</v>
      </c>
      <c r="D1048" s="53" t="s">
        <v>594</v>
      </c>
      <c r="E1048" s="53" t="s">
        <v>965</v>
      </c>
      <c r="F1048" s="53" t="s">
        <v>939</v>
      </c>
      <c r="G1048" s="53"/>
      <c r="H1048" s="54">
        <v>9999</v>
      </c>
    </row>
    <row r="1049" spans="1:8" x14ac:dyDescent="0.35">
      <c r="A1049" t="str">
        <f t="shared" si="16"/>
        <v>UNION ALL SELECT 'Q' AS RiskCode, 'Non-Proportional RI' AS Transaction_Type, 'Y' AS Non_Life_Annuity_Flag, 'Non-Life Annuities other than relating to health' AS Solvency_II_Class, 'NLA_O' AS ShortSIIClass, '' AS Part_VII_LIC_Flag, '9999' AS Last_YOA</v>
      </c>
      <c r="B1049" s="52" t="s">
        <v>617</v>
      </c>
      <c r="C1049" s="53" t="s">
        <v>962</v>
      </c>
      <c r="D1049" s="53" t="s">
        <v>933</v>
      </c>
      <c r="E1049" s="53" t="s">
        <v>934</v>
      </c>
      <c r="F1049" s="53" t="s">
        <v>935</v>
      </c>
      <c r="G1049" s="53"/>
      <c r="H1049" s="54">
        <v>9999</v>
      </c>
    </row>
    <row r="1050" spans="1:8" x14ac:dyDescent="0.35">
      <c r="A1050" t="str">
        <f t="shared" si="16"/>
        <v>UNION ALL SELECT 'Q' AS RiskCode, 'Proportional RI' AS Transaction_Type, 'N' AS Non_Life_Annuity_Flag, 'Proportional RI - Marine, aviation and transport' AS Solvency_II_Class, 'P_MAT' AS ShortSIIClass, '' AS Part_VII_LIC_Flag, '9999' AS Last_YOA</v>
      </c>
      <c r="B1050" s="52" t="s">
        <v>617</v>
      </c>
      <c r="C1050" s="53" t="s">
        <v>936</v>
      </c>
      <c r="D1050" s="53" t="s">
        <v>594</v>
      </c>
      <c r="E1050" s="53" t="s">
        <v>937</v>
      </c>
      <c r="F1050" s="53" t="s">
        <v>938</v>
      </c>
      <c r="G1050" s="53"/>
      <c r="H1050" s="54">
        <v>9999</v>
      </c>
    </row>
    <row r="1051" spans="1:8" x14ac:dyDescent="0.35">
      <c r="A1051" t="str">
        <f t="shared" si="16"/>
        <v>UNION ALL SELECT 'Q' AS RiskCode, 'Proportional RI' AS Transaction_Type, 'Y' AS Non_Life_Annuity_Flag, 'Non-Life Annuities other than relating to health' AS Solvency_II_Class, 'NLA_O' AS ShortSIIClass, '' AS Part_VII_LIC_Flag, '9999' AS Last_YOA</v>
      </c>
      <c r="B1051" s="52" t="s">
        <v>617</v>
      </c>
      <c r="C1051" s="53" t="s">
        <v>936</v>
      </c>
      <c r="D1051" s="53" t="s">
        <v>933</v>
      </c>
      <c r="E1051" s="53" t="s">
        <v>934</v>
      </c>
      <c r="F1051" s="53" t="s">
        <v>935</v>
      </c>
      <c r="G1051" s="53"/>
      <c r="H1051" s="54">
        <v>9999</v>
      </c>
    </row>
    <row r="1052" spans="1:8" x14ac:dyDescent="0.35">
      <c r="A1052" t="str">
        <f t="shared" si="16"/>
        <v>UNION ALL SELECT 'QL' AS RiskCode, 'Direct' AS Transaction_Type, 'N' AS Non_Life_Annuity_Flag, 'Direct - Marine, aviation and transport' AS Solvency_II_Class, 'D_MAT' AS ShortSIIClass, '' AS Part_VII_LIC_Flag, '2004' AS Last_YOA</v>
      </c>
      <c r="B1052" s="52" t="s">
        <v>416</v>
      </c>
      <c r="C1052" s="53" t="s">
        <v>692</v>
      </c>
      <c r="D1052" s="53" t="s">
        <v>594</v>
      </c>
      <c r="E1052" s="53" t="s">
        <v>931</v>
      </c>
      <c r="F1052" s="53" t="s">
        <v>932</v>
      </c>
      <c r="G1052" s="53"/>
      <c r="H1052" s="54">
        <v>2004</v>
      </c>
    </row>
    <row r="1053" spans="1:8" x14ac:dyDescent="0.35">
      <c r="A1053" t="str">
        <f t="shared" si="16"/>
        <v>UNION ALL SELECT 'QL' AS RiskCode, 'Direct' AS Transaction_Type, 'Y' AS Non_Life_Annuity_Flag, 'Non-Life Annuities other than relating to health' AS Solvency_II_Class, 'NLA_O' AS ShortSIIClass, '' AS Part_VII_LIC_Flag, '2004' AS Last_YOA</v>
      </c>
      <c r="B1053" s="52" t="s">
        <v>416</v>
      </c>
      <c r="C1053" s="53" t="s">
        <v>692</v>
      </c>
      <c r="D1053" s="53" t="s">
        <v>933</v>
      </c>
      <c r="E1053" s="53" t="s">
        <v>934</v>
      </c>
      <c r="F1053" s="53" t="s">
        <v>935</v>
      </c>
      <c r="G1053" s="53"/>
      <c r="H1053" s="54">
        <v>2004</v>
      </c>
    </row>
    <row r="1054" spans="1:8" x14ac:dyDescent="0.35">
      <c r="A1054" t="str">
        <f t="shared" si="16"/>
        <v>UNION ALL SELECT 'QL' AS RiskCode, 'Non-Proportional RI' AS Transaction_Type, 'N' AS Non_Life_Annuity_Flag, 'Non-Proportional RI - Marine, aviation and transport reinsurance' AS Solvency_II_Class, 'NP_MAT' AS ShortSIIClass, '' AS Part_VII_LIC_Flag, '2004' AS Last_YOA</v>
      </c>
      <c r="B1054" s="52" t="s">
        <v>416</v>
      </c>
      <c r="C1054" s="53" t="s">
        <v>962</v>
      </c>
      <c r="D1054" s="53" t="s">
        <v>594</v>
      </c>
      <c r="E1054" s="53" t="s">
        <v>965</v>
      </c>
      <c r="F1054" s="53" t="s">
        <v>939</v>
      </c>
      <c r="G1054" s="53"/>
      <c r="H1054" s="54">
        <v>2004</v>
      </c>
    </row>
    <row r="1055" spans="1:8" x14ac:dyDescent="0.35">
      <c r="A1055" t="str">
        <f t="shared" si="16"/>
        <v>UNION ALL SELECT 'QL' AS RiskCode, 'Non-Proportional RI' AS Transaction_Type, 'Y' AS Non_Life_Annuity_Flag, 'Non-Life Annuities other than relating to health' AS Solvency_II_Class, 'NLA_O' AS ShortSIIClass, '' AS Part_VII_LIC_Flag, '2004' AS Last_YOA</v>
      </c>
      <c r="B1055" s="52" t="s">
        <v>416</v>
      </c>
      <c r="C1055" s="53" t="s">
        <v>962</v>
      </c>
      <c r="D1055" s="53" t="s">
        <v>933</v>
      </c>
      <c r="E1055" s="53" t="s">
        <v>934</v>
      </c>
      <c r="F1055" s="53" t="s">
        <v>935</v>
      </c>
      <c r="G1055" s="53"/>
      <c r="H1055" s="54">
        <v>2004</v>
      </c>
    </row>
    <row r="1056" spans="1:8" x14ac:dyDescent="0.35">
      <c r="A1056" t="str">
        <f t="shared" si="16"/>
        <v>UNION ALL SELECT 'QL' AS RiskCode, 'Proportional RI' AS Transaction_Type, 'N' AS Non_Life_Annuity_Flag, 'Proportional RI - Marine, aviation and transport' AS Solvency_II_Class, 'P_MAT' AS ShortSIIClass, '' AS Part_VII_LIC_Flag, '2004' AS Last_YOA</v>
      </c>
      <c r="B1056" s="52" t="s">
        <v>416</v>
      </c>
      <c r="C1056" s="53" t="s">
        <v>936</v>
      </c>
      <c r="D1056" s="53" t="s">
        <v>594</v>
      </c>
      <c r="E1056" s="53" t="s">
        <v>937</v>
      </c>
      <c r="F1056" s="53" t="s">
        <v>938</v>
      </c>
      <c r="G1056" s="53"/>
      <c r="H1056" s="54">
        <v>2004</v>
      </c>
    </row>
    <row r="1057" spans="1:8" x14ac:dyDescent="0.35">
      <c r="A1057" t="str">
        <f t="shared" si="16"/>
        <v>UNION ALL SELECT 'QL' AS RiskCode, 'Proportional RI' AS Transaction_Type, 'Y' AS Non_Life_Annuity_Flag, 'Non-Life Annuities other than relating to health' AS Solvency_II_Class, 'NLA_O' AS ShortSIIClass, '' AS Part_VII_LIC_Flag, '2004' AS Last_YOA</v>
      </c>
      <c r="B1057" s="52" t="s">
        <v>416</v>
      </c>
      <c r="C1057" s="53" t="s">
        <v>936</v>
      </c>
      <c r="D1057" s="53" t="s">
        <v>933</v>
      </c>
      <c r="E1057" s="53" t="s">
        <v>934</v>
      </c>
      <c r="F1057" s="53" t="s">
        <v>935</v>
      </c>
      <c r="G1057" s="53"/>
      <c r="H1057" s="54">
        <v>2004</v>
      </c>
    </row>
    <row r="1058" spans="1:8" x14ac:dyDescent="0.35">
      <c r="A1058" t="str">
        <f t="shared" si="16"/>
        <v>UNION ALL SELECT 'QX' AS RiskCode, 'Non-Proportional RI' AS Transaction_Type, 'N' AS Non_Life_Annuity_Flag, 'Non-Proportional RI - Marine, aviation and transport reinsurance' AS Solvency_II_Class, 'NP_MAT' AS ShortSIIClass, '' AS Part_VII_LIC_Flag, '2004' AS Last_YOA</v>
      </c>
      <c r="B1058" s="52" t="s">
        <v>489</v>
      </c>
      <c r="C1058" s="53" t="s">
        <v>962</v>
      </c>
      <c r="D1058" s="53" t="s">
        <v>594</v>
      </c>
      <c r="E1058" s="53" t="s">
        <v>965</v>
      </c>
      <c r="F1058" s="53" t="s">
        <v>939</v>
      </c>
      <c r="G1058" s="53"/>
      <c r="H1058" s="54">
        <v>2004</v>
      </c>
    </row>
    <row r="1059" spans="1:8" x14ac:dyDescent="0.35">
      <c r="A1059" t="str">
        <f t="shared" si="16"/>
        <v>UNION ALL SELECT 'QX' AS RiskCode, 'Non-Proportional RI' AS Transaction_Type, 'Y' AS Non_Life_Annuity_Flag, 'Non-Life Annuities other than relating to health' AS Solvency_II_Class, 'NLA_O' AS ShortSIIClass, '' AS Part_VII_LIC_Flag, '2004' AS Last_YOA</v>
      </c>
      <c r="B1059" s="52" t="s">
        <v>489</v>
      </c>
      <c r="C1059" s="53" t="s">
        <v>962</v>
      </c>
      <c r="D1059" s="53" t="s">
        <v>933</v>
      </c>
      <c r="E1059" s="53" t="s">
        <v>934</v>
      </c>
      <c r="F1059" s="53" t="s">
        <v>935</v>
      </c>
      <c r="G1059" s="53"/>
      <c r="H1059" s="54">
        <v>2004</v>
      </c>
    </row>
    <row r="1060" spans="1:8" x14ac:dyDescent="0.35">
      <c r="A1060" t="str">
        <f t="shared" si="16"/>
        <v>UNION ALL SELECT 'QX' AS RiskCode, 'Proportional RI' AS Transaction_Type, 'N' AS Non_Life_Annuity_Flag, 'Proportional RI - Marine, aviation and transport' AS Solvency_II_Class, 'P_MAT' AS ShortSIIClass, 'Y' AS Part_VII_LIC_Flag, '2004' AS Last_YOA</v>
      </c>
      <c r="B1060" s="52" t="s">
        <v>489</v>
      </c>
      <c r="C1060" s="53" t="s">
        <v>936</v>
      </c>
      <c r="D1060" s="53" t="s">
        <v>594</v>
      </c>
      <c r="E1060" s="53" t="s">
        <v>937</v>
      </c>
      <c r="F1060" s="53" t="s">
        <v>938</v>
      </c>
      <c r="G1060" s="53" t="s">
        <v>933</v>
      </c>
      <c r="H1060" s="54">
        <v>2004</v>
      </c>
    </row>
    <row r="1061" spans="1:8" x14ac:dyDescent="0.35">
      <c r="A1061" t="str">
        <f t="shared" si="16"/>
        <v>UNION ALL SELECT 'QX' AS RiskCode, 'Proportional RI' AS Transaction_Type, 'Y' AS Non_Life_Annuity_Flag, 'Non-Life Annuities other than relating to health' AS Solvency_II_Class, 'NLA_O' AS ShortSIIClass, 'Y' AS Part_VII_LIC_Flag, '2004' AS Last_YOA</v>
      </c>
      <c r="B1061" s="52" t="s">
        <v>489</v>
      </c>
      <c r="C1061" s="53" t="s">
        <v>936</v>
      </c>
      <c r="D1061" s="53" t="s">
        <v>933</v>
      </c>
      <c r="E1061" s="53" t="s">
        <v>934</v>
      </c>
      <c r="F1061" s="53" t="s">
        <v>935</v>
      </c>
      <c r="G1061" s="53" t="s">
        <v>933</v>
      </c>
      <c r="H1061" s="54">
        <v>2004</v>
      </c>
    </row>
    <row r="1062" spans="1:8" x14ac:dyDescent="0.35">
      <c r="A1062" t="str">
        <f t="shared" si="16"/>
        <v>UNION ALL SELECT 'R1' AS RiskCode, 'Direct' AS Transaction_Type, 'N' AS Non_Life_Annuity_Flag, 'Direct - Fire and other damage to property' AS Solvency_II_Class, 'D_FP' AS ShortSIIClass, '' AS Part_VII_LIC_Flag, '9999' AS Last_YOA</v>
      </c>
      <c r="B1062" s="52" t="s">
        <v>88</v>
      </c>
      <c r="C1062" s="56" t="s">
        <v>692</v>
      </c>
      <c r="D1062" s="56" t="s">
        <v>594</v>
      </c>
      <c r="E1062" s="56" t="s">
        <v>946</v>
      </c>
      <c r="F1062" s="56" t="s">
        <v>947</v>
      </c>
      <c r="G1062" s="56"/>
      <c r="H1062">
        <v>9999</v>
      </c>
    </row>
    <row r="1063" spans="1:8" x14ac:dyDescent="0.35">
      <c r="A1063" t="str">
        <f t="shared" si="16"/>
        <v>UNION ALL SELECT 'R1' AS RiskCode, 'Direct' AS Transaction_Type, 'Y' AS Non_Life_Annuity_Flag, 'Non-Life Annuities other than relating to health' AS Solvency_II_Class, 'NLA_O' AS ShortSIIClass, '' AS Part_VII_LIC_Flag, '9999' AS Last_YOA</v>
      </c>
      <c r="B1063" s="52" t="s">
        <v>88</v>
      </c>
      <c r="C1063" s="56" t="s">
        <v>692</v>
      </c>
      <c r="D1063" s="56" t="s">
        <v>933</v>
      </c>
      <c r="E1063" s="56" t="s">
        <v>934</v>
      </c>
      <c r="F1063" s="56" t="s">
        <v>935</v>
      </c>
      <c r="G1063" s="56"/>
      <c r="H1063">
        <v>9999</v>
      </c>
    </row>
    <row r="1064" spans="1:8" x14ac:dyDescent="0.35">
      <c r="A1064" t="str">
        <f t="shared" si="16"/>
        <v>UNION ALL SELECT 'R1' AS RiskCode, 'Non-Proportional RI' AS Transaction_Type, 'N' AS Non_Life_Annuity_Flag, 'Non-Proportional RI - Property reinsurance' AS Solvency_II_Class, 'NP_P' AS ShortSIIClass, '' AS Part_VII_LIC_Flag, '9999' AS Last_YOA</v>
      </c>
      <c r="B1064" s="52" t="s">
        <v>88</v>
      </c>
      <c r="C1064" s="56" t="s">
        <v>962</v>
      </c>
      <c r="D1064" s="56" t="s">
        <v>594</v>
      </c>
      <c r="E1064" s="56" t="s">
        <v>963</v>
      </c>
      <c r="F1064" s="56" t="s">
        <v>964</v>
      </c>
      <c r="G1064" s="56"/>
      <c r="H1064">
        <v>9999</v>
      </c>
    </row>
    <row r="1065" spans="1:8" x14ac:dyDescent="0.35">
      <c r="A1065" t="str">
        <f t="shared" si="16"/>
        <v>UNION ALL SELECT 'R1' AS RiskCode, 'Non-Proportional RI' AS Transaction_Type, 'Y' AS Non_Life_Annuity_Flag, 'Non-Life Annuities other than relating to health' AS Solvency_II_Class, 'NLA_O' AS ShortSIIClass, '' AS Part_VII_LIC_Flag, '9999' AS Last_YOA</v>
      </c>
      <c r="B1065" s="52" t="s">
        <v>88</v>
      </c>
      <c r="C1065" s="56" t="s">
        <v>962</v>
      </c>
      <c r="D1065" s="56" t="s">
        <v>933</v>
      </c>
      <c r="E1065" s="56" t="s">
        <v>934</v>
      </c>
      <c r="F1065" s="56" t="s">
        <v>935</v>
      </c>
      <c r="G1065" s="56"/>
      <c r="H1065">
        <v>9999</v>
      </c>
    </row>
    <row r="1066" spans="1:8" x14ac:dyDescent="0.35">
      <c r="A1066" t="str">
        <f t="shared" si="16"/>
        <v>UNION ALL SELECT 'R1' AS RiskCode, 'Proportional RI' AS Transaction_Type, 'N' AS Non_Life_Annuity_Flag, 'Proportional RI - Fire and other damage to property' AS Solvency_II_Class, 'P_FP' AS ShortSIIClass, '' AS Part_VII_LIC_Flag, '9999' AS Last_YOA</v>
      </c>
      <c r="B1066" s="52" t="s">
        <v>88</v>
      </c>
      <c r="C1066" s="56" t="s">
        <v>936</v>
      </c>
      <c r="D1066" s="56" t="s">
        <v>594</v>
      </c>
      <c r="E1066" s="56" t="s">
        <v>948</v>
      </c>
      <c r="F1066" s="56" t="s">
        <v>949</v>
      </c>
      <c r="G1066" s="56"/>
      <c r="H1066">
        <v>9999</v>
      </c>
    </row>
    <row r="1067" spans="1:8" x14ac:dyDescent="0.35">
      <c r="A1067" t="str">
        <f t="shared" si="16"/>
        <v>UNION ALL SELECT 'R1' AS RiskCode, 'Proportional RI' AS Transaction_Type, 'Y' AS Non_Life_Annuity_Flag, 'Non-Life Annuities other than relating to health' AS Solvency_II_Class, 'NLA_O' AS ShortSIIClass, '' AS Part_VII_LIC_Flag, '9999' AS Last_YOA</v>
      </c>
      <c r="B1067" s="52" t="s">
        <v>88</v>
      </c>
      <c r="C1067" s="56" t="s">
        <v>936</v>
      </c>
      <c r="D1067" s="56" t="s">
        <v>933</v>
      </c>
      <c r="E1067" s="56" t="s">
        <v>934</v>
      </c>
      <c r="F1067" s="56" t="s">
        <v>935</v>
      </c>
      <c r="G1067" s="56"/>
      <c r="H1067">
        <v>9999</v>
      </c>
    </row>
    <row r="1068" spans="1:8" x14ac:dyDescent="0.35">
      <c r="A1068" t="str">
        <f t="shared" si="16"/>
        <v>UNION ALL SELECT 'R2' AS RiskCode, 'Direct' AS Transaction_Type, 'N' AS Non_Life_Annuity_Flag, 'Direct - Fire and other damage to property' AS Solvency_II_Class, 'D_FP' AS ShortSIIClass, '' AS Part_VII_LIC_Flag, '9999' AS Last_YOA</v>
      </c>
      <c r="B1068" s="52" t="s">
        <v>93</v>
      </c>
      <c r="C1068" s="56" t="s">
        <v>692</v>
      </c>
      <c r="D1068" s="56" t="s">
        <v>594</v>
      </c>
      <c r="E1068" s="56" t="s">
        <v>946</v>
      </c>
      <c r="F1068" s="56" t="s">
        <v>947</v>
      </c>
      <c r="G1068" s="56"/>
      <c r="H1068">
        <v>9999</v>
      </c>
    </row>
    <row r="1069" spans="1:8" x14ac:dyDescent="0.35">
      <c r="A1069" t="str">
        <f t="shared" si="16"/>
        <v>UNION ALL SELECT 'R2' AS RiskCode, 'Direct' AS Transaction_Type, 'Y' AS Non_Life_Annuity_Flag, 'Non-Life Annuities other than relating to health' AS Solvency_II_Class, 'NLA_O' AS ShortSIIClass, '' AS Part_VII_LIC_Flag, '9999' AS Last_YOA</v>
      </c>
      <c r="B1069" s="52" t="s">
        <v>93</v>
      </c>
      <c r="C1069" s="56" t="s">
        <v>692</v>
      </c>
      <c r="D1069" s="56" t="s">
        <v>933</v>
      </c>
      <c r="E1069" s="56" t="s">
        <v>934</v>
      </c>
      <c r="F1069" s="56" t="s">
        <v>935</v>
      </c>
      <c r="G1069" s="56"/>
      <c r="H1069">
        <v>9999</v>
      </c>
    </row>
    <row r="1070" spans="1:8" x14ac:dyDescent="0.35">
      <c r="A1070" t="str">
        <f t="shared" si="16"/>
        <v>UNION ALL SELECT 'R2' AS RiskCode, 'Non-Proportional RI' AS Transaction_Type, 'N' AS Non_Life_Annuity_Flag, 'Non-Proportional RI - Property reinsurance' AS Solvency_II_Class, 'NP_P' AS ShortSIIClass, '' AS Part_VII_LIC_Flag, '9999' AS Last_YOA</v>
      </c>
      <c r="B1070" s="52" t="s">
        <v>93</v>
      </c>
      <c r="C1070" s="56" t="s">
        <v>962</v>
      </c>
      <c r="D1070" s="56" t="s">
        <v>594</v>
      </c>
      <c r="E1070" s="56" t="s">
        <v>963</v>
      </c>
      <c r="F1070" s="56" t="s">
        <v>964</v>
      </c>
      <c r="G1070" s="56"/>
      <c r="H1070">
        <v>9999</v>
      </c>
    </row>
    <row r="1071" spans="1:8" x14ac:dyDescent="0.35">
      <c r="A1071" t="str">
        <f t="shared" si="16"/>
        <v>UNION ALL SELECT 'R2' AS RiskCode, 'Non-Proportional RI' AS Transaction_Type, 'Y' AS Non_Life_Annuity_Flag, 'Non-Life Annuities other than relating to health' AS Solvency_II_Class, 'NLA_O' AS ShortSIIClass, '' AS Part_VII_LIC_Flag, '9999' AS Last_YOA</v>
      </c>
      <c r="B1071" s="52" t="s">
        <v>93</v>
      </c>
      <c r="C1071" s="56" t="s">
        <v>962</v>
      </c>
      <c r="D1071" s="56" t="s">
        <v>933</v>
      </c>
      <c r="E1071" s="56" t="s">
        <v>934</v>
      </c>
      <c r="F1071" s="56" t="s">
        <v>935</v>
      </c>
      <c r="G1071" s="56"/>
      <c r="H1071">
        <v>9999</v>
      </c>
    </row>
    <row r="1072" spans="1:8" x14ac:dyDescent="0.35">
      <c r="A1072" t="str">
        <f t="shared" si="16"/>
        <v>UNION ALL SELECT 'R2' AS RiskCode, 'Proportional RI' AS Transaction_Type, 'N' AS Non_Life_Annuity_Flag, 'Proportional RI - Fire and other damage to property' AS Solvency_II_Class, 'P_FP' AS ShortSIIClass, '' AS Part_VII_LIC_Flag, '9999' AS Last_YOA</v>
      </c>
      <c r="B1072" s="52" t="s">
        <v>93</v>
      </c>
      <c r="C1072" s="56" t="s">
        <v>936</v>
      </c>
      <c r="D1072" s="56" t="s">
        <v>594</v>
      </c>
      <c r="E1072" s="56" t="s">
        <v>948</v>
      </c>
      <c r="F1072" s="56" t="s">
        <v>949</v>
      </c>
      <c r="G1072" s="56"/>
      <c r="H1072">
        <v>9999</v>
      </c>
    </row>
    <row r="1073" spans="1:8" x14ac:dyDescent="0.35">
      <c r="A1073" t="str">
        <f t="shared" si="16"/>
        <v>UNION ALL SELECT 'R2' AS RiskCode, 'Proportional RI' AS Transaction_Type, 'Y' AS Non_Life_Annuity_Flag, 'Non-Life Annuities other than relating to health' AS Solvency_II_Class, 'NLA_O' AS ShortSIIClass, '' AS Part_VII_LIC_Flag, '9999' AS Last_YOA</v>
      </c>
      <c r="B1073" s="52" t="s">
        <v>93</v>
      </c>
      <c r="C1073" s="56" t="s">
        <v>936</v>
      </c>
      <c r="D1073" s="56" t="s">
        <v>933</v>
      </c>
      <c r="E1073" s="56" t="s">
        <v>934</v>
      </c>
      <c r="F1073" s="56" t="s">
        <v>935</v>
      </c>
      <c r="G1073" s="56"/>
      <c r="H1073">
        <v>9999</v>
      </c>
    </row>
    <row r="1074" spans="1:8" x14ac:dyDescent="0.35">
      <c r="A1074" t="str">
        <f t="shared" si="16"/>
        <v>UNION ALL SELECT 'R3' AS RiskCode, 'Direct' AS Transaction_Type, 'N' AS Non_Life_Annuity_Flag, 'Direct - Fire and other damage to property' AS Solvency_II_Class, 'D_FP' AS ShortSIIClass, '' AS Part_VII_LIC_Flag, '9999' AS Last_YOA</v>
      </c>
      <c r="B1074" s="52" t="s">
        <v>95</v>
      </c>
      <c r="C1074" s="56" t="s">
        <v>692</v>
      </c>
      <c r="D1074" s="56" t="s">
        <v>594</v>
      </c>
      <c r="E1074" s="56" t="s">
        <v>946</v>
      </c>
      <c r="F1074" s="56" t="s">
        <v>947</v>
      </c>
      <c r="G1074" s="56"/>
      <c r="H1074">
        <v>9999</v>
      </c>
    </row>
    <row r="1075" spans="1:8" x14ac:dyDescent="0.35">
      <c r="A1075" t="str">
        <f t="shared" si="16"/>
        <v>UNION ALL SELECT 'R3' AS RiskCode, 'Direct' AS Transaction_Type, 'Y' AS Non_Life_Annuity_Flag, 'Non-Life Annuities other than relating to health' AS Solvency_II_Class, 'NLA_O' AS ShortSIIClass, '' AS Part_VII_LIC_Flag, '9999' AS Last_YOA</v>
      </c>
      <c r="B1075" s="52" t="s">
        <v>95</v>
      </c>
      <c r="C1075" s="56" t="s">
        <v>692</v>
      </c>
      <c r="D1075" s="56" t="s">
        <v>933</v>
      </c>
      <c r="E1075" s="56" t="s">
        <v>934</v>
      </c>
      <c r="F1075" s="56" t="s">
        <v>935</v>
      </c>
      <c r="G1075" s="56"/>
      <c r="H1075">
        <v>9999</v>
      </c>
    </row>
    <row r="1076" spans="1:8" x14ac:dyDescent="0.35">
      <c r="A1076" t="str">
        <f t="shared" si="16"/>
        <v>UNION ALL SELECT 'R3' AS RiskCode, 'Non-Proportional RI' AS Transaction_Type, 'N' AS Non_Life_Annuity_Flag, 'Non-Proportional RI - Property reinsurance' AS Solvency_II_Class, 'NP_P' AS ShortSIIClass, '' AS Part_VII_LIC_Flag, '9999' AS Last_YOA</v>
      </c>
      <c r="B1076" s="52" t="s">
        <v>95</v>
      </c>
      <c r="C1076" s="56" t="s">
        <v>962</v>
      </c>
      <c r="D1076" s="56" t="s">
        <v>594</v>
      </c>
      <c r="E1076" s="56" t="s">
        <v>963</v>
      </c>
      <c r="F1076" s="56" t="s">
        <v>964</v>
      </c>
      <c r="G1076" s="56"/>
      <c r="H1076">
        <v>9999</v>
      </c>
    </row>
    <row r="1077" spans="1:8" x14ac:dyDescent="0.35">
      <c r="A1077" t="str">
        <f t="shared" si="16"/>
        <v>UNION ALL SELECT 'R3' AS RiskCode, 'Non-Proportional RI' AS Transaction_Type, 'Y' AS Non_Life_Annuity_Flag, 'Non-Life Annuities other than relating to health' AS Solvency_II_Class, 'NLA_O' AS ShortSIIClass, '' AS Part_VII_LIC_Flag, '9999' AS Last_YOA</v>
      </c>
      <c r="B1077" s="52" t="s">
        <v>95</v>
      </c>
      <c r="C1077" s="56" t="s">
        <v>962</v>
      </c>
      <c r="D1077" s="56" t="s">
        <v>933</v>
      </c>
      <c r="E1077" s="56" t="s">
        <v>934</v>
      </c>
      <c r="F1077" s="56" t="s">
        <v>935</v>
      </c>
      <c r="G1077" s="56"/>
      <c r="H1077">
        <v>9999</v>
      </c>
    </row>
    <row r="1078" spans="1:8" x14ac:dyDescent="0.35">
      <c r="A1078" t="str">
        <f t="shared" si="16"/>
        <v>UNION ALL SELECT 'R3' AS RiskCode, 'Proportional RI' AS Transaction_Type, 'N' AS Non_Life_Annuity_Flag, 'Proportional RI - Fire and other damage to property' AS Solvency_II_Class, 'P_FP' AS ShortSIIClass, '' AS Part_VII_LIC_Flag, '9999' AS Last_YOA</v>
      </c>
      <c r="B1078" s="52" t="s">
        <v>95</v>
      </c>
      <c r="C1078" s="56" t="s">
        <v>936</v>
      </c>
      <c r="D1078" s="56" t="s">
        <v>594</v>
      </c>
      <c r="E1078" s="56" t="s">
        <v>948</v>
      </c>
      <c r="F1078" s="56" t="s">
        <v>949</v>
      </c>
      <c r="G1078" s="56"/>
      <c r="H1078">
        <v>9999</v>
      </c>
    </row>
    <row r="1079" spans="1:8" x14ac:dyDescent="0.35">
      <c r="A1079" t="str">
        <f t="shared" si="16"/>
        <v>UNION ALL SELECT 'R3' AS RiskCode, 'Proportional RI' AS Transaction_Type, 'Y' AS Non_Life_Annuity_Flag, 'Non-Life Annuities other than relating to health' AS Solvency_II_Class, 'NLA_O' AS ShortSIIClass, '' AS Part_VII_LIC_Flag, '9999' AS Last_YOA</v>
      </c>
      <c r="B1079" s="52" t="s">
        <v>95</v>
      </c>
      <c r="C1079" s="56" t="s">
        <v>936</v>
      </c>
      <c r="D1079" s="56" t="s">
        <v>933</v>
      </c>
      <c r="E1079" s="56" t="s">
        <v>934</v>
      </c>
      <c r="F1079" s="56" t="s">
        <v>935</v>
      </c>
      <c r="G1079" s="56"/>
      <c r="H1079">
        <v>9999</v>
      </c>
    </row>
    <row r="1080" spans="1:8" x14ac:dyDescent="0.35">
      <c r="A1080" t="str">
        <f t="shared" si="16"/>
        <v>UNION ALL SELECT 'R4' AS RiskCode, 'Direct' AS Transaction_Type, 'N' AS Non_Life_Annuity_Flag, 'Direct - Fire and other damage to property' AS Solvency_II_Class, 'D_FP' AS ShortSIIClass, '' AS Part_VII_LIC_Flag, '9999' AS Last_YOA</v>
      </c>
      <c r="B1080" s="52" t="s">
        <v>97</v>
      </c>
      <c r="C1080" s="56" t="s">
        <v>692</v>
      </c>
      <c r="D1080" s="56" t="s">
        <v>594</v>
      </c>
      <c r="E1080" s="56" t="s">
        <v>946</v>
      </c>
      <c r="F1080" s="56" t="s">
        <v>947</v>
      </c>
      <c r="G1080" s="56"/>
      <c r="H1080">
        <v>9999</v>
      </c>
    </row>
    <row r="1081" spans="1:8" x14ac:dyDescent="0.35">
      <c r="A1081" t="str">
        <f t="shared" si="16"/>
        <v>UNION ALL SELECT 'R4' AS RiskCode, 'Direct' AS Transaction_Type, 'Y' AS Non_Life_Annuity_Flag, 'Non-Life Annuities other than relating to health' AS Solvency_II_Class, 'NLA_O' AS ShortSIIClass, '' AS Part_VII_LIC_Flag, '9999' AS Last_YOA</v>
      </c>
      <c r="B1081" s="52" t="s">
        <v>97</v>
      </c>
      <c r="C1081" s="56" t="s">
        <v>692</v>
      </c>
      <c r="D1081" s="56" t="s">
        <v>933</v>
      </c>
      <c r="E1081" s="56" t="s">
        <v>934</v>
      </c>
      <c r="F1081" s="56" t="s">
        <v>935</v>
      </c>
      <c r="G1081" s="56"/>
      <c r="H1081">
        <v>9999</v>
      </c>
    </row>
    <row r="1082" spans="1:8" x14ac:dyDescent="0.35">
      <c r="A1082" t="str">
        <f t="shared" si="16"/>
        <v>UNION ALL SELECT 'R4' AS RiskCode, 'Non-Proportional RI' AS Transaction_Type, 'N' AS Non_Life_Annuity_Flag, 'Non-Proportional RI - Property reinsurance' AS Solvency_II_Class, 'NP_P' AS ShortSIIClass, '' AS Part_VII_LIC_Flag, '9999' AS Last_YOA</v>
      </c>
      <c r="B1082" s="52" t="s">
        <v>97</v>
      </c>
      <c r="C1082" s="56" t="s">
        <v>962</v>
      </c>
      <c r="D1082" s="56" t="s">
        <v>594</v>
      </c>
      <c r="E1082" s="56" t="s">
        <v>963</v>
      </c>
      <c r="F1082" s="56" t="s">
        <v>964</v>
      </c>
      <c r="G1082" s="56"/>
      <c r="H1082">
        <v>9999</v>
      </c>
    </row>
    <row r="1083" spans="1:8" x14ac:dyDescent="0.35">
      <c r="A1083" t="str">
        <f t="shared" si="16"/>
        <v>UNION ALL SELECT 'R4' AS RiskCode, 'Non-Proportional RI' AS Transaction_Type, 'Y' AS Non_Life_Annuity_Flag, 'Non-Life Annuities other than relating to health' AS Solvency_II_Class, 'NLA_O' AS ShortSIIClass, '' AS Part_VII_LIC_Flag, '9999' AS Last_YOA</v>
      </c>
      <c r="B1083" s="52" t="s">
        <v>97</v>
      </c>
      <c r="C1083" s="56" t="s">
        <v>962</v>
      </c>
      <c r="D1083" s="56" t="s">
        <v>933</v>
      </c>
      <c r="E1083" s="56" t="s">
        <v>934</v>
      </c>
      <c r="F1083" s="56" t="s">
        <v>935</v>
      </c>
      <c r="G1083" s="56"/>
      <c r="H1083">
        <v>9999</v>
      </c>
    </row>
    <row r="1084" spans="1:8" x14ac:dyDescent="0.35">
      <c r="A1084" t="str">
        <f t="shared" si="16"/>
        <v>UNION ALL SELECT 'R4' AS RiskCode, 'Proportional RI' AS Transaction_Type, 'N' AS Non_Life_Annuity_Flag, 'Proportional RI - Fire and other damage to property' AS Solvency_II_Class, 'P_FP' AS ShortSIIClass, '' AS Part_VII_LIC_Flag, '9999' AS Last_YOA</v>
      </c>
      <c r="B1084" s="52" t="s">
        <v>97</v>
      </c>
      <c r="C1084" s="56" t="s">
        <v>936</v>
      </c>
      <c r="D1084" s="56" t="s">
        <v>594</v>
      </c>
      <c r="E1084" s="56" t="s">
        <v>948</v>
      </c>
      <c r="F1084" s="56" t="s">
        <v>949</v>
      </c>
      <c r="G1084" s="56"/>
      <c r="H1084">
        <v>9999</v>
      </c>
    </row>
    <row r="1085" spans="1:8" x14ac:dyDescent="0.35">
      <c r="A1085" t="str">
        <f t="shared" si="16"/>
        <v>UNION ALL SELECT 'R4' AS RiskCode, 'Proportional RI' AS Transaction_Type, 'Y' AS Non_Life_Annuity_Flag, 'Non-Life Annuities other than relating to health' AS Solvency_II_Class, 'NLA_O' AS ShortSIIClass, '' AS Part_VII_LIC_Flag, '9999' AS Last_YOA</v>
      </c>
      <c r="B1085" s="52" t="s">
        <v>97</v>
      </c>
      <c r="C1085" s="56" t="s">
        <v>936</v>
      </c>
      <c r="D1085" s="56" t="s">
        <v>933</v>
      </c>
      <c r="E1085" s="56" t="s">
        <v>934</v>
      </c>
      <c r="F1085" s="56" t="s">
        <v>935</v>
      </c>
      <c r="G1085" s="56"/>
      <c r="H1085">
        <v>9999</v>
      </c>
    </row>
    <row r="1086" spans="1:8" x14ac:dyDescent="0.35">
      <c r="A1086" t="str">
        <f t="shared" si="16"/>
        <v>UNION ALL SELECT 'RS' AS RiskCode, 'Direct' AS Transaction_Type, 'N' AS Non_Life_Annuity_Flag, 'Direct - Fire and other damage to property' AS Solvency_II_Class, 'D_FP' AS ShortSIIClass, '' AS Part_VII_LIC_Flag, '9999' AS Last_YOA</v>
      </c>
      <c r="B1086" s="52" t="s">
        <v>78</v>
      </c>
      <c r="C1086" s="53" t="s">
        <v>692</v>
      </c>
      <c r="D1086" s="53" t="s">
        <v>594</v>
      </c>
      <c r="E1086" s="53" t="s">
        <v>946</v>
      </c>
      <c r="F1086" s="53" t="s">
        <v>947</v>
      </c>
      <c r="G1086" s="53"/>
      <c r="H1086" s="54">
        <v>9999</v>
      </c>
    </row>
    <row r="1087" spans="1:8" x14ac:dyDescent="0.35">
      <c r="A1087" t="str">
        <f t="shared" si="16"/>
        <v>UNION ALL SELECT 'RS' AS RiskCode, 'Direct' AS Transaction_Type, 'Y' AS Non_Life_Annuity_Flag, 'Non-Life Annuities other than relating to health' AS Solvency_II_Class, 'NLA_O' AS ShortSIIClass, '' AS Part_VII_LIC_Flag, '9999' AS Last_YOA</v>
      </c>
      <c r="B1087" s="52" t="s">
        <v>78</v>
      </c>
      <c r="C1087" s="53" t="s">
        <v>692</v>
      </c>
      <c r="D1087" s="53" t="s">
        <v>933</v>
      </c>
      <c r="E1087" s="53" t="s">
        <v>934</v>
      </c>
      <c r="F1087" s="53" t="s">
        <v>935</v>
      </c>
      <c r="G1087" s="53"/>
      <c r="H1087" s="54">
        <v>9999</v>
      </c>
    </row>
    <row r="1088" spans="1:8" x14ac:dyDescent="0.35">
      <c r="A1088" t="str">
        <f t="shared" si="16"/>
        <v>UNION ALL SELECT 'RS' AS RiskCode, 'Non-Proportional RI' AS Transaction_Type, 'N' AS Non_Life_Annuity_Flag, 'Non-Proportional RI - Property reinsurance' AS Solvency_II_Class, 'NP_P' AS ShortSIIClass, '' AS Part_VII_LIC_Flag, '9999' AS Last_YOA</v>
      </c>
      <c r="B1088" s="52" t="s">
        <v>78</v>
      </c>
      <c r="C1088" s="53" t="s">
        <v>962</v>
      </c>
      <c r="D1088" s="53" t="s">
        <v>594</v>
      </c>
      <c r="E1088" s="53" t="s">
        <v>963</v>
      </c>
      <c r="F1088" s="53" t="s">
        <v>964</v>
      </c>
      <c r="G1088" s="53"/>
      <c r="H1088" s="54">
        <v>9999</v>
      </c>
    </row>
    <row r="1089" spans="1:8" x14ac:dyDescent="0.35">
      <c r="A1089" t="str">
        <f t="shared" si="16"/>
        <v>UNION ALL SELECT 'RS' AS RiskCode, 'Non-Proportional RI' AS Transaction_Type, 'Y' AS Non_Life_Annuity_Flag, 'Non-Life Annuities other than relating to health' AS Solvency_II_Class, 'NLA_O' AS ShortSIIClass, '' AS Part_VII_LIC_Flag, '9999' AS Last_YOA</v>
      </c>
      <c r="B1089" s="52" t="s">
        <v>78</v>
      </c>
      <c r="C1089" s="53" t="s">
        <v>962</v>
      </c>
      <c r="D1089" s="53" t="s">
        <v>933</v>
      </c>
      <c r="E1089" s="53" t="s">
        <v>934</v>
      </c>
      <c r="F1089" s="53" t="s">
        <v>935</v>
      </c>
      <c r="G1089" s="53"/>
      <c r="H1089" s="54">
        <v>9999</v>
      </c>
    </row>
    <row r="1090" spans="1:8" x14ac:dyDescent="0.35">
      <c r="A1090" t="str">
        <f t="shared" si="16"/>
        <v>UNION ALL SELECT 'RS' AS RiskCode, 'Proportional RI' AS Transaction_Type, 'N' AS Non_Life_Annuity_Flag, 'Proportional RI - Fire and other damage to property' AS Solvency_II_Class, 'P_FP' AS ShortSIIClass, '' AS Part_VII_LIC_Flag, '9999' AS Last_YOA</v>
      </c>
      <c r="B1090" s="52" t="s">
        <v>78</v>
      </c>
      <c r="C1090" s="53" t="s">
        <v>936</v>
      </c>
      <c r="D1090" s="53" t="s">
        <v>594</v>
      </c>
      <c r="E1090" s="53" t="s">
        <v>948</v>
      </c>
      <c r="F1090" s="53" t="s">
        <v>949</v>
      </c>
      <c r="G1090" s="53"/>
      <c r="H1090" s="54">
        <v>9999</v>
      </c>
    </row>
    <row r="1091" spans="1:8" x14ac:dyDescent="0.35">
      <c r="A1091" t="str">
        <f t="shared" ref="A1091:A1154" si="17">CONCATENATE("UNION ALL SELECT '", B1091, "' AS RiskCode, '", C1091, "' AS Transaction_Type, '", D1091, "' AS Non_Life_Annuity_Flag, '", SUBSTITUTE(E1091, "'", "''"), "' AS Solvency_II_Class, '", F1091, "' AS ShortSIIClass, '", G1091, "' AS Part_VII_LIC_Flag, '", H1091, "'", " AS Last_YOA")</f>
        <v>UNION ALL SELECT 'RS' AS RiskCode, 'Proportional RI' AS Transaction_Type, 'Y' AS Non_Life_Annuity_Flag, 'Non-Life Annuities other than relating to health' AS Solvency_II_Class, 'NLA_O' AS ShortSIIClass, '' AS Part_VII_LIC_Flag, '9999' AS Last_YOA</v>
      </c>
      <c r="B1091" s="52" t="s">
        <v>78</v>
      </c>
      <c r="C1091" s="53" t="s">
        <v>936</v>
      </c>
      <c r="D1091" s="53" t="s">
        <v>933</v>
      </c>
      <c r="E1091" s="53" t="s">
        <v>934</v>
      </c>
      <c r="F1091" s="53" t="s">
        <v>935</v>
      </c>
      <c r="G1091" s="53"/>
      <c r="H1091" s="54">
        <v>9999</v>
      </c>
    </row>
    <row r="1092" spans="1:8" x14ac:dyDescent="0.35">
      <c r="A1092" t="str">
        <f t="shared" si="17"/>
        <v>UNION ALL SELECT 'RW' AS RiskCode, 'Direct' AS Transaction_Type, 'N' AS Non_Life_Annuity_Flag, 'Direct - General liability' AS Solvency_II_Class, 'D_GL' AS ShortSIIClass, '' AS Part_VII_LIC_Flag, '9999' AS Last_YOA</v>
      </c>
      <c r="B1092" s="52" t="s">
        <v>82</v>
      </c>
      <c r="C1092" s="53" t="s">
        <v>692</v>
      </c>
      <c r="D1092" s="53" t="s">
        <v>594</v>
      </c>
      <c r="E1092" s="53" t="s">
        <v>950</v>
      </c>
      <c r="F1092" s="53" t="s">
        <v>951</v>
      </c>
      <c r="G1092" s="53"/>
      <c r="H1092" s="54">
        <v>9999</v>
      </c>
    </row>
    <row r="1093" spans="1:8" x14ac:dyDescent="0.35">
      <c r="A1093" t="str">
        <f t="shared" si="17"/>
        <v>UNION ALL SELECT 'RW' AS RiskCode, 'Direct' AS Transaction_Type, 'Y' AS Non_Life_Annuity_Flag, 'Non-Life Annuities relating to health' AS Solvency_II_Class, 'NLA_H' AS ShortSIIClass, '' AS Part_VII_LIC_Flag, '9999' AS Last_YOA</v>
      </c>
      <c r="B1093" s="52" t="s">
        <v>82</v>
      </c>
      <c r="C1093" s="53" t="s">
        <v>692</v>
      </c>
      <c r="D1093" s="53" t="s">
        <v>933</v>
      </c>
      <c r="E1093" s="53" t="s">
        <v>942</v>
      </c>
      <c r="F1093" s="53" t="s">
        <v>943</v>
      </c>
      <c r="G1093" s="53"/>
      <c r="H1093" s="54">
        <v>9999</v>
      </c>
    </row>
    <row r="1094" spans="1:8" x14ac:dyDescent="0.35">
      <c r="A1094" t="str">
        <f t="shared" si="17"/>
        <v>UNION ALL SELECT 'RW' AS RiskCode, 'Non-Proportional RI' AS Transaction_Type, 'N' AS Non_Life_Annuity_Flag, 'Non-Proportional RI - Casualty reinsurance' AS Solvency_II_Class, 'NP_C' AS ShortSIIClass, '' AS Part_VII_LIC_Flag, '9999' AS Last_YOA</v>
      </c>
      <c r="B1094" s="52" t="s">
        <v>82</v>
      </c>
      <c r="C1094" s="53" t="s">
        <v>962</v>
      </c>
      <c r="D1094" s="53" t="s">
        <v>594</v>
      </c>
      <c r="E1094" s="53" t="s">
        <v>966</v>
      </c>
      <c r="F1094" s="53" t="s">
        <v>967</v>
      </c>
      <c r="G1094" s="53"/>
      <c r="H1094" s="54">
        <v>9999</v>
      </c>
    </row>
    <row r="1095" spans="1:8" x14ac:dyDescent="0.35">
      <c r="A1095" t="str">
        <f t="shared" si="17"/>
        <v>UNION ALL SELECT 'RW' AS RiskCode, 'Non-Proportional RI' AS Transaction_Type, 'Y' AS Non_Life_Annuity_Flag, 'Non-Life Annuities relating to health' AS Solvency_II_Class, 'NLA_H' AS ShortSIIClass, '' AS Part_VII_LIC_Flag, '9999' AS Last_YOA</v>
      </c>
      <c r="B1095" s="52" t="s">
        <v>82</v>
      </c>
      <c r="C1095" s="53" t="s">
        <v>962</v>
      </c>
      <c r="D1095" s="53" t="s">
        <v>933</v>
      </c>
      <c r="E1095" s="53" t="s">
        <v>942</v>
      </c>
      <c r="F1095" s="53" t="s">
        <v>943</v>
      </c>
      <c r="G1095" s="53"/>
      <c r="H1095" s="54">
        <v>9999</v>
      </c>
    </row>
    <row r="1096" spans="1:8" x14ac:dyDescent="0.35">
      <c r="A1096" t="str">
        <f t="shared" si="17"/>
        <v>UNION ALL SELECT 'RW' AS RiskCode, 'Proportional RI' AS Transaction_Type, 'N' AS Non_Life_Annuity_Flag, 'Proportional RI - General liability' AS Solvency_II_Class, 'P_GL' AS ShortSIIClass, '' AS Part_VII_LIC_Flag, '9999' AS Last_YOA</v>
      </c>
      <c r="B1096" s="52" t="s">
        <v>82</v>
      </c>
      <c r="C1096" s="53" t="s">
        <v>936</v>
      </c>
      <c r="D1096" s="53" t="s">
        <v>594</v>
      </c>
      <c r="E1096" s="53" t="s">
        <v>952</v>
      </c>
      <c r="F1096" s="53" t="s">
        <v>953</v>
      </c>
      <c r="G1096" s="53"/>
      <c r="H1096" s="54">
        <v>9999</v>
      </c>
    </row>
    <row r="1097" spans="1:8" x14ac:dyDescent="0.35">
      <c r="A1097" t="str">
        <f t="shared" si="17"/>
        <v>UNION ALL SELECT 'RW' AS RiskCode, 'Proportional RI' AS Transaction_Type, 'Y' AS Non_Life_Annuity_Flag, 'Non-Life Annuities relating to health' AS Solvency_II_Class, 'NLA_H' AS ShortSIIClass, '' AS Part_VII_LIC_Flag, '9999' AS Last_YOA</v>
      </c>
      <c r="B1097" s="52" t="s">
        <v>82</v>
      </c>
      <c r="C1097" s="53" t="s">
        <v>936</v>
      </c>
      <c r="D1097" s="53" t="s">
        <v>933</v>
      </c>
      <c r="E1097" s="53" t="s">
        <v>942</v>
      </c>
      <c r="F1097" s="53" t="s">
        <v>943</v>
      </c>
      <c r="G1097" s="53"/>
      <c r="H1097" s="54">
        <v>9999</v>
      </c>
    </row>
    <row r="1098" spans="1:8" x14ac:dyDescent="0.35">
      <c r="A1098" t="str">
        <f t="shared" si="17"/>
        <v>UNION ALL SELECT 'RX' AS RiskCode, 'Non-Proportional RI' AS Transaction_Type, 'N' AS Non_Life_Annuity_Flag, 'Non-Proportional RI - Marine, aviation and transport reinsurance' AS Solvency_II_Class, 'NP_MAT' AS ShortSIIClass, '' AS Part_VII_LIC_Flag, '9999' AS Last_YOA</v>
      </c>
      <c r="B1098" s="52" t="s">
        <v>491</v>
      </c>
      <c r="C1098" s="53" t="s">
        <v>962</v>
      </c>
      <c r="D1098" s="53" t="s">
        <v>594</v>
      </c>
      <c r="E1098" s="53" t="s">
        <v>965</v>
      </c>
      <c r="F1098" s="53" t="s">
        <v>939</v>
      </c>
      <c r="G1098" s="53"/>
      <c r="H1098" s="54">
        <v>9999</v>
      </c>
    </row>
    <row r="1099" spans="1:8" x14ac:dyDescent="0.35">
      <c r="A1099" t="str">
        <f t="shared" si="17"/>
        <v>UNION ALL SELECT 'RX' AS RiskCode, 'Non-Proportional RI' AS Transaction_Type, 'Y' AS Non_Life_Annuity_Flag, 'Non-Life Annuities other than relating to health' AS Solvency_II_Class, 'NLA_O' AS ShortSIIClass, '' AS Part_VII_LIC_Flag, '9999' AS Last_YOA</v>
      </c>
      <c r="B1099" s="52" t="s">
        <v>491</v>
      </c>
      <c r="C1099" s="53" t="s">
        <v>962</v>
      </c>
      <c r="D1099" s="53" t="s">
        <v>933</v>
      </c>
      <c r="E1099" s="53" t="s">
        <v>934</v>
      </c>
      <c r="F1099" s="53" t="s">
        <v>935</v>
      </c>
      <c r="G1099" s="53"/>
      <c r="H1099" s="54">
        <v>9999</v>
      </c>
    </row>
    <row r="1100" spans="1:8" x14ac:dyDescent="0.35">
      <c r="A1100" t="str">
        <f t="shared" si="17"/>
        <v>UNION ALL SELECT 'RX' AS RiskCode, 'Proportional RI' AS Transaction_Type, 'N' AS Non_Life_Annuity_Flag, 'Proportional RI - Marine, aviation and transport' AS Solvency_II_Class, 'P_MAT' AS ShortSIIClass, 'Y' AS Part_VII_LIC_Flag, '9999' AS Last_YOA</v>
      </c>
      <c r="B1100" s="52" t="s">
        <v>491</v>
      </c>
      <c r="C1100" s="53" t="s">
        <v>936</v>
      </c>
      <c r="D1100" s="53" t="s">
        <v>594</v>
      </c>
      <c r="E1100" s="53" t="s">
        <v>937</v>
      </c>
      <c r="F1100" s="53" t="s">
        <v>938</v>
      </c>
      <c r="G1100" s="53" t="s">
        <v>933</v>
      </c>
      <c r="H1100" s="54">
        <v>9999</v>
      </c>
    </row>
    <row r="1101" spans="1:8" x14ac:dyDescent="0.35">
      <c r="A1101" t="str">
        <f t="shared" si="17"/>
        <v>UNION ALL SELECT 'RX' AS RiskCode, 'Proportional RI' AS Transaction_Type, 'Y' AS Non_Life_Annuity_Flag, 'Non-Life Annuities other than relating to health' AS Solvency_II_Class, 'NLA_O' AS ShortSIIClass, 'Y' AS Part_VII_LIC_Flag, '9999' AS Last_YOA</v>
      </c>
      <c r="B1101" s="52" t="s">
        <v>491</v>
      </c>
      <c r="C1101" s="53" t="s">
        <v>936</v>
      </c>
      <c r="D1101" s="53" t="s">
        <v>933</v>
      </c>
      <c r="E1101" s="53" t="s">
        <v>934</v>
      </c>
      <c r="F1101" s="53" t="s">
        <v>935</v>
      </c>
      <c r="G1101" s="53" t="s">
        <v>933</v>
      </c>
      <c r="H1101" s="54">
        <v>9999</v>
      </c>
    </row>
    <row r="1102" spans="1:8" x14ac:dyDescent="0.35">
      <c r="A1102" t="str">
        <f t="shared" si="17"/>
        <v>UNION ALL SELECT 'RY' AS RiskCode, 'Non-Proportional RI' AS Transaction_Type, 'N' AS Non_Life_Annuity_Flag, 'Non-Proportional RI - Casualty reinsurance' AS Solvency_II_Class, 'NP_C' AS ShortSIIClass, '' AS Part_VII_LIC_Flag, '9999' AS Last_YOA</v>
      </c>
      <c r="B1102" s="52" t="s">
        <v>84</v>
      </c>
      <c r="C1102" s="53" t="s">
        <v>962</v>
      </c>
      <c r="D1102" s="53" t="s">
        <v>594</v>
      </c>
      <c r="E1102" s="53" t="s">
        <v>966</v>
      </c>
      <c r="F1102" s="53" t="s">
        <v>967</v>
      </c>
      <c r="G1102" s="53"/>
      <c r="H1102" s="54">
        <v>9999</v>
      </c>
    </row>
    <row r="1103" spans="1:8" x14ac:dyDescent="0.35">
      <c r="A1103" t="str">
        <f t="shared" si="17"/>
        <v>UNION ALL SELECT 'RY' AS RiskCode, 'Non-Proportional RI' AS Transaction_Type, 'Y' AS Non_Life_Annuity_Flag, 'Non-Life Annuities other than relating to health' AS Solvency_II_Class, 'NLA_O' AS ShortSIIClass, '' AS Part_VII_LIC_Flag, '9999' AS Last_YOA</v>
      </c>
      <c r="B1103" s="52" t="s">
        <v>84</v>
      </c>
      <c r="C1103" s="53" t="s">
        <v>962</v>
      </c>
      <c r="D1103" s="53" t="s">
        <v>933</v>
      </c>
      <c r="E1103" s="53" t="s">
        <v>934</v>
      </c>
      <c r="F1103" s="53" t="s">
        <v>935</v>
      </c>
      <c r="G1103" s="53"/>
      <c r="H1103" s="54">
        <v>9999</v>
      </c>
    </row>
    <row r="1104" spans="1:8" x14ac:dyDescent="0.35">
      <c r="A1104" t="str">
        <f t="shared" si="17"/>
        <v>UNION ALL SELECT 'RY' AS RiskCode, 'Proportional RI' AS Transaction_Type, 'N' AS Non_Life_Annuity_Flag, 'Proportional RI - General liability' AS Solvency_II_Class, 'P_GL' AS ShortSIIClass, '' AS Part_VII_LIC_Flag, '9999' AS Last_YOA</v>
      </c>
      <c r="B1104" s="52" t="s">
        <v>84</v>
      </c>
      <c r="C1104" s="53" t="s">
        <v>936</v>
      </c>
      <c r="D1104" s="53" t="s">
        <v>594</v>
      </c>
      <c r="E1104" s="53" t="s">
        <v>952</v>
      </c>
      <c r="F1104" s="53" t="s">
        <v>953</v>
      </c>
      <c r="G1104" s="53"/>
      <c r="H1104" s="54">
        <v>9999</v>
      </c>
    </row>
    <row r="1105" spans="1:8" x14ac:dyDescent="0.35">
      <c r="A1105" t="str">
        <f t="shared" si="17"/>
        <v>UNION ALL SELECT 'RY' AS RiskCode, 'Proportional RI' AS Transaction_Type, 'Y' AS Non_Life_Annuity_Flag, 'Non-Life Annuities other than relating to health' AS Solvency_II_Class, 'NLA_O' AS ShortSIIClass, '' AS Part_VII_LIC_Flag, '9999' AS Last_YOA</v>
      </c>
      <c r="B1105" s="52" t="s">
        <v>84</v>
      </c>
      <c r="C1105" s="53" t="s">
        <v>936</v>
      </c>
      <c r="D1105" s="53" t="s">
        <v>933</v>
      </c>
      <c r="E1105" s="53" t="s">
        <v>934</v>
      </c>
      <c r="F1105" s="53" t="s">
        <v>935</v>
      </c>
      <c r="G1105" s="53"/>
      <c r="H1105" s="54">
        <v>9999</v>
      </c>
    </row>
    <row r="1106" spans="1:8" x14ac:dyDescent="0.35">
      <c r="A1106" t="str">
        <f t="shared" si="17"/>
        <v>UNION ALL SELECT 'RZ' AS RiskCode, 'Non-Proportional RI' AS Transaction_Type, 'N' AS Non_Life_Annuity_Flag, 'Non-Proportional RI - Casualty reinsurance' AS Solvency_II_Class, 'NP_C' AS ShortSIIClass, '' AS Part_VII_LIC_Flag, '9999' AS Last_YOA</v>
      </c>
      <c r="B1106" s="52" t="s">
        <v>86</v>
      </c>
      <c r="C1106" s="53" t="s">
        <v>962</v>
      </c>
      <c r="D1106" s="53" t="s">
        <v>594</v>
      </c>
      <c r="E1106" s="53" t="s">
        <v>966</v>
      </c>
      <c r="F1106" s="53" t="s">
        <v>967</v>
      </c>
      <c r="G1106" s="53"/>
      <c r="H1106" s="54">
        <v>9999</v>
      </c>
    </row>
    <row r="1107" spans="1:8" x14ac:dyDescent="0.35">
      <c r="A1107" t="str">
        <f t="shared" si="17"/>
        <v>UNION ALL SELECT 'RZ' AS RiskCode, 'Non-Proportional RI' AS Transaction_Type, 'Y' AS Non_Life_Annuity_Flag, 'Non-Life Annuities other than relating to health' AS Solvency_II_Class, 'NLA_O' AS ShortSIIClass, '' AS Part_VII_LIC_Flag, '9999' AS Last_YOA</v>
      </c>
      <c r="B1107" s="52" t="s">
        <v>86</v>
      </c>
      <c r="C1107" s="53" t="s">
        <v>962</v>
      </c>
      <c r="D1107" s="53" t="s">
        <v>933</v>
      </c>
      <c r="E1107" s="53" t="s">
        <v>934</v>
      </c>
      <c r="F1107" s="53" t="s">
        <v>935</v>
      </c>
      <c r="G1107" s="53"/>
      <c r="H1107" s="54">
        <v>9999</v>
      </c>
    </row>
    <row r="1108" spans="1:8" x14ac:dyDescent="0.35">
      <c r="A1108" t="str">
        <f t="shared" si="17"/>
        <v>UNION ALL SELECT 'RZ' AS RiskCode, 'Proportional RI' AS Transaction_Type, 'N' AS Non_Life_Annuity_Flag, 'Proportional RI - General liability' AS Solvency_II_Class, 'P_GL' AS ShortSIIClass, '' AS Part_VII_LIC_Flag, '9999' AS Last_YOA</v>
      </c>
      <c r="B1108" s="52" t="s">
        <v>86</v>
      </c>
      <c r="C1108" s="53" t="s">
        <v>936</v>
      </c>
      <c r="D1108" s="53" t="s">
        <v>594</v>
      </c>
      <c r="E1108" s="53" t="s">
        <v>952</v>
      </c>
      <c r="F1108" s="53" t="s">
        <v>953</v>
      </c>
      <c r="G1108" s="53"/>
      <c r="H1108" s="54">
        <v>9999</v>
      </c>
    </row>
    <row r="1109" spans="1:8" x14ac:dyDescent="0.35">
      <c r="A1109" t="str">
        <f t="shared" si="17"/>
        <v>UNION ALL SELECT 'RZ' AS RiskCode, 'Proportional RI' AS Transaction_Type, 'Y' AS Non_Life_Annuity_Flag, 'Non-Life Annuities other than relating to health' AS Solvency_II_Class, 'NLA_O' AS ShortSIIClass, '' AS Part_VII_LIC_Flag, '9999' AS Last_YOA</v>
      </c>
      <c r="B1109" s="52" t="s">
        <v>86</v>
      </c>
      <c r="C1109" s="53" t="s">
        <v>936</v>
      </c>
      <c r="D1109" s="53" t="s">
        <v>933</v>
      </c>
      <c r="E1109" s="53" t="s">
        <v>934</v>
      </c>
      <c r="F1109" s="53" t="s">
        <v>935</v>
      </c>
      <c r="G1109" s="53"/>
      <c r="H1109" s="54">
        <v>9999</v>
      </c>
    </row>
    <row r="1110" spans="1:8" x14ac:dyDescent="0.35">
      <c r="A1110" t="str">
        <f t="shared" si="17"/>
        <v>UNION ALL SELECT 'SA' AS RiskCode, 'Direct' AS Transaction_Type, 'N' AS Non_Life_Annuity_Flag, 'Direct - Miscellaneous financial loss' AS Solvency_II_Class, 'D_MFL' AS ShortSIIClass, '' AS Part_VII_LIC_Flag, '9999' AS Last_YOA</v>
      </c>
      <c r="B1110" s="52" t="s">
        <v>146</v>
      </c>
      <c r="C1110" s="53" t="s">
        <v>692</v>
      </c>
      <c r="D1110" s="53" t="s">
        <v>594</v>
      </c>
      <c r="E1110" s="53" t="s">
        <v>954</v>
      </c>
      <c r="F1110" s="53" t="s">
        <v>955</v>
      </c>
      <c r="G1110" s="53"/>
      <c r="H1110" s="54">
        <v>9999</v>
      </c>
    </row>
    <row r="1111" spans="1:8" x14ac:dyDescent="0.35">
      <c r="A1111" t="str">
        <f t="shared" si="17"/>
        <v>UNION ALL SELECT 'SA' AS RiskCode, 'Direct' AS Transaction_Type, 'Y' AS Non_Life_Annuity_Flag, 'Non-Life Annuities other than relating to health' AS Solvency_II_Class, 'NLA_O' AS ShortSIIClass, '' AS Part_VII_LIC_Flag, '9999' AS Last_YOA</v>
      </c>
      <c r="B1111" s="52" t="s">
        <v>146</v>
      </c>
      <c r="C1111" s="53" t="s">
        <v>692</v>
      </c>
      <c r="D1111" s="53" t="s">
        <v>933</v>
      </c>
      <c r="E1111" s="53" t="s">
        <v>934</v>
      </c>
      <c r="F1111" s="53" t="s">
        <v>935</v>
      </c>
      <c r="G1111" s="53"/>
      <c r="H1111" s="54">
        <v>9999</v>
      </c>
    </row>
    <row r="1112" spans="1:8" x14ac:dyDescent="0.35">
      <c r="A1112" t="str">
        <f t="shared" si="17"/>
        <v>UNION ALL SELECT 'SA' AS RiskCode, 'Non-Proportional RI' AS Transaction_Type, 'N' AS Non_Life_Annuity_Flag, 'Non-Proportional RI - Property reinsurance' AS Solvency_II_Class, 'NP_P' AS ShortSIIClass, '' AS Part_VII_LIC_Flag, '9999' AS Last_YOA</v>
      </c>
      <c r="B1112" s="52" t="s">
        <v>146</v>
      </c>
      <c r="C1112" s="53" t="s">
        <v>962</v>
      </c>
      <c r="D1112" s="53" t="s">
        <v>594</v>
      </c>
      <c r="E1112" s="53" t="s">
        <v>963</v>
      </c>
      <c r="F1112" s="53" t="s">
        <v>964</v>
      </c>
      <c r="G1112" s="53"/>
      <c r="H1112" s="54">
        <v>9999</v>
      </c>
    </row>
    <row r="1113" spans="1:8" x14ac:dyDescent="0.35">
      <c r="A1113" t="str">
        <f t="shared" si="17"/>
        <v>UNION ALL SELECT 'SA' AS RiskCode, 'Non-Proportional RI' AS Transaction_Type, 'Y' AS Non_Life_Annuity_Flag, 'Non-Life Annuities other than relating to health' AS Solvency_II_Class, 'NLA_O' AS ShortSIIClass, '' AS Part_VII_LIC_Flag, '9999' AS Last_YOA</v>
      </c>
      <c r="B1113" s="52" t="s">
        <v>146</v>
      </c>
      <c r="C1113" s="53" t="s">
        <v>962</v>
      </c>
      <c r="D1113" s="53" t="s">
        <v>933</v>
      </c>
      <c r="E1113" s="53" t="s">
        <v>934</v>
      </c>
      <c r="F1113" s="53" t="s">
        <v>935</v>
      </c>
      <c r="G1113" s="53"/>
      <c r="H1113" s="54">
        <v>9999</v>
      </c>
    </row>
    <row r="1114" spans="1:8" x14ac:dyDescent="0.35">
      <c r="A1114" t="str">
        <f t="shared" si="17"/>
        <v>UNION ALL SELECT 'SA' AS RiskCode, 'Proportional RI' AS Transaction_Type, 'N' AS Non_Life_Annuity_Flag, 'Proportional RI - Miscellaneous financial loss' AS Solvency_II_Class, 'P_MFL' AS ShortSIIClass, '' AS Part_VII_LIC_Flag, '9999' AS Last_YOA</v>
      </c>
      <c r="B1114" s="52" t="s">
        <v>146</v>
      </c>
      <c r="C1114" s="53" t="s">
        <v>936</v>
      </c>
      <c r="D1114" s="53" t="s">
        <v>594</v>
      </c>
      <c r="E1114" s="53" t="s">
        <v>956</v>
      </c>
      <c r="F1114" s="53" t="s">
        <v>957</v>
      </c>
      <c r="G1114" s="53"/>
      <c r="H1114" s="54">
        <v>9999</v>
      </c>
    </row>
    <row r="1115" spans="1:8" x14ac:dyDescent="0.35">
      <c r="A1115" t="str">
        <f t="shared" si="17"/>
        <v>UNION ALL SELECT 'SA' AS RiskCode, 'Proportional RI' AS Transaction_Type, 'Y' AS Non_Life_Annuity_Flag, 'Non-Life Annuities other than relating to health' AS Solvency_II_Class, 'NLA_O' AS ShortSIIClass, '' AS Part_VII_LIC_Flag, '9999' AS Last_YOA</v>
      </c>
      <c r="B1115" s="52" t="s">
        <v>146</v>
      </c>
      <c r="C1115" s="53" t="s">
        <v>936</v>
      </c>
      <c r="D1115" s="53" t="s">
        <v>933</v>
      </c>
      <c r="E1115" s="53" t="s">
        <v>934</v>
      </c>
      <c r="F1115" s="53" t="s">
        <v>935</v>
      </c>
      <c r="G1115" s="53"/>
      <c r="H1115" s="54">
        <v>9999</v>
      </c>
    </row>
    <row r="1116" spans="1:8" x14ac:dyDescent="0.35">
      <c r="A1116" t="str">
        <f t="shared" si="17"/>
        <v>UNION ALL SELECT 'SB' AS RiskCode, 'Non-Proportional RI' AS Transaction_Type, 'N' AS Non_Life_Annuity_Flag, 'Non-Proportional RI - Property reinsurance' AS Solvency_II_Class, 'NP_P' AS ShortSIIClass, '' AS Part_VII_LIC_Flag, '9999' AS Last_YOA</v>
      </c>
      <c r="B1116" s="52" t="s">
        <v>444</v>
      </c>
      <c r="C1116" s="53" t="s">
        <v>962</v>
      </c>
      <c r="D1116" s="53" t="s">
        <v>594</v>
      </c>
      <c r="E1116" s="53" t="s">
        <v>963</v>
      </c>
      <c r="F1116" s="53" t="s">
        <v>964</v>
      </c>
      <c r="G1116" s="53"/>
      <c r="H1116" s="53">
        <v>9999</v>
      </c>
    </row>
    <row r="1117" spans="1:8" x14ac:dyDescent="0.35">
      <c r="A1117" t="str">
        <f t="shared" si="17"/>
        <v>UNION ALL SELECT 'SB' AS RiskCode, 'Non-Proportional RI' AS Transaction_Type, 'Y' AS Non_Life_Annuity_Flag, 'Non-Life Annuities other than relating to health' AS Solvency_II_Class, 'NLA_O' AS ShortSIIClass, '' AS Part_VII_LIC_Flag, '9999' AS Last_YOA</v>
      </c>
      <c r="B1117" s="52" t="s">
        <v>444</v>
      </c>
      <c r="C1117" s="53" t="s">
        <v>962</v>
      </c>
      <c r="D1117" s="53" t="s">
        <v>933</v>
      </c>
      <c r="E1117" s="53" t="s">
        <v>934</v>
      </c>
      <c r="F1117" s="53" t="s">
        <v>935</v>
      </c>
      <c r="G1117" s="53"/>
      <c r="H1117" s="54">
        <v>9999</v>
      </c>
    </row>
    <row r="1118" spans="1:8" x14ac:dyDescent="0.35">
      <c r="A1118" t="str">
        <f t="shared" si="17"/>
        <v>UNION ALL SELECT 'SB' AS RiskCode, 'Proportional RI' AS Transaction_Type, 'N' AS Non_Life_Annuity_Flag, 'Proportional RI - Credit and suretyship' AS Solvency_II_Class, 'P_CS' AS ShortSIIClass, '' AS Part_VII_LIC_Flag, '9999' AS Last_YOA</v>
      </c>
      <c r="B1118" s="52" t="s">
        <v>444</v>
      </c>
      <c r="C1118" s="53" t="s">
        <v>936</v>
      </c>
      <c r="D1118" s="53" t="s">
        <v>594</v>
      </c>
      <c r="E1118" s="53" t="s">
        <v>970</v>
      </c>
      <c r="F1118" s="53" t="s">
        <v>971</v>
      </c>
      <c r="G1118" s="53"/>
      <c r="H1118" s="54">
        <v>9999</v>
      </c>
    </row>
    <row r="1119" spans="1:8" x14ac:dyDescent="0.35">
      <c r="A1119" t="str">
        <f t="shared" si="17"/>
        <v>UNION ALL SELECT 'SB' AS RiskCode, 'Proportional RI' AS Transaction_Type, 'Y' AS Non_Life_Annuity_Flag, 'Non-Life Annuities other than relating to health' AS Solvency_II_Class, 'NLA_O' AS ShortSIIClass, '' AS Part_VII_LIC_Flag, '9999' AS Last_YOA</v>
      </c>
      <c r="B1119" s="52" t="s">
        <v>444</v>
      </c>
      <c r="C1119" s="53" t="s">
        <v>936</v>
      </c>
      <c r="D1119" s="53" t="s">
        <v>933</v>
      </c>
      <c r="E1119" s="53" t="s">
        <v>934</v>
      </c>
      <c r="F1119" s="53" t="s">
        <v>935</v>
      </c>
      <c r="G1119" s="53"/>
      <c r="H1119" s="54">
        <v>9999</v>
      </c>
    </row>
    <row r="1120" spans="1:8" x14ac:dyDescent="0.35">
      <c r="A1120" t="str">
        <f t="shared" si="17"/>
        <v>UNION ALL SELECT 'SC' AS RiskCode, 'Direct' AS Transaction_Type, 'N' AS Non_Life_Annuity_Flag, 'Direct - Marine, aviation and transport' AS Solvency_II_Class, 'D_MAT' AS ShortSIIClass, '' AS Part_VII_LIC_Flag, '9999' AS Last_YOA</v>
      </c>
      <c r="B1120" s="52" t="s">
        <v>619</v>
      </c>
      <c r="C1120" s="53" t="s">
        <v>692</v>
      </c>
      <c r="D1120" s="53" t="s">
        <v>594</v>
      </c>
      <c r="E1120" s="53" t="s">
        <v>931</v>
      </c>
      <c r="F1120" s="53" t="s">
        <v>932</v>
      </c>
      <c r="G1120" s="53"/>
      <c r="H1120" s="54">
        <v>9999</v>
      </c>
    </row>
    <row r="1121" spans="1:8" x14ac:dyDescent="0.35">
      <c r="A1121" t="str">
        <f t="shared" si="17"/>
        <v>UNION ALL SELECT 'SC' AS RiskCode, 'Direct' AS Transaction_Type, 'Y' AS Non_Life_Annuity_Flag, 'Non-Life Annuities other than relating to health' AS Solvency_II_Class, 'NLA_O' AS ShortSIIClass, '' AS Part_VII_LIC_Flag, '9999' AS Last_YOA</v>
      </c>
      <c r="B1121" s="52" t="s">
        <v>619</v>
      </c>
      <c r="C1121" s="53" t="s">
        <v>692</v>
      </c>
      <c r="D1121" s="53" t="s">
        <v>933</v>
      </c>
      <c r="E1121" s="53" t="s">
        <v>934</v>
      </c>
      <c r="F1121" s="53" t="s">
        <v>935</v>
      </c>
      <c r="G1121" s="53"/>
      <c r="H1121" s="54">
        <v>9999</v>
      </c>
    </row>
    <row r="1122" spans="1:8" x14ac:dyDescent="0.35">
      <c r="A1122" t="str">
        <f t="shared" si="17"/>
        <v>UNION ALL SELECT 'SC' AS RiskCode, 'Non-Proportional RI' AS Transaction_Type, 'N' AS Non_Life_Annuity_Flag, 'Non-Proportional RI - Marine, aviation and transport reinsurance' AS Solvency_II_Class, 'NP_MAT' AS ShortSIIClass, '' AS Part_VII_LIC_Flag, '9999' AS Last_YOA</v>
      </c>
      <c r="B1122" s="52" t="s">
        <v>619</v>
      </c>
      <c r="C1122" s="53" t="s">
        <v>962</v>
      </c>
      <c r="D1122" s="53" t="s">
        <v>594</v>
      </c>
      <c r="E1122" s="53" t="s">
        <v>965</v>
      </c>
      <c r="F1122" s="53" t="s">
        <v>939</v>
      </c>
      <c r="G1122" s="53"/>
      <c r="H1122" s="54">
        <v>9999</v>
      </c>
    </row>
    <row r="1123" spans="1:8" x14ac:dyDescent="0.35">
      <c r="A1123" t="str">
        <f t="shared" si="17"/>
        <v>UNION ALL SELECT 'SC' AS RiskCode, 'Non-Proportional RI' AS Transaction_Type, 'Y' AS Non_Life_Annuity_Flag, 'Non-Life Annuities other than relating to health' AS Solvency_II_Class, 'NLA_O' AS ShortSIIClass, '' AS Part_VII_LIC_Flag, '9999' AS Last_YOA</v>
      </c>
      <c r="B1123" s="52" t="s">
        <v>619</v>
      </c>
      <c r="C1123" s="53" t="s">
        <v>962</v>
      </c>
      <c r="D1123" s="53" t="s">
        <v>933</v>
      </c>
      <c r="E1123" s="53" t="s">
        <v>934</v>
      </c>
      <c r="F1123" s="53" t="s">
        <v>935</v>
      </c>
      <c r="G1123" s="53"/>
      <c r="H1123" s="54">
        <v>9999</v>
      </c>
    </row>
    <row r="1124" spans="1:8" x14ac:dyDescent="0.35">
      <c r="A1124" t="str">
        <f t="shared" si="17"/>
        <v>UNION ALL SELECT 'SC' AS RiskCode, 'Proportional RI' AS Transaction_Type, 'N' AS Non_Life_Annuity_Flag, 'Proportional RI - Marine, aviation and transport' AS Solvency_II_Class, 'P_MAT' AS ShortSIIClass, '' AS Part_VII_LIC_Flag, '9999' AS Last_YOA</v>
      </c>
      <c r="B1124" s="52" t="s">
        <v>619</v>
      </c>
      <c r="C1124" s="53" t="s">
        <v>936</v>
      </c>
      <c r="D1124" s="53" t="s">
        <v>594</v>
      </c>
      <c r="E1124" s="53" t="s">
        <v>937</v>
      </c>
      <c r="F1124" s="53" t="s">
        <v>938</v>
      </c>
      <c r="G1124" s="53"/>
      <c r="H1124" s="54">
        <v>9999</v>
      </c>
    </row>
    <row r="1125" spans="1:8" x14ac:dyDescent="0.35">
      <c r="A1125" t="str">
        <f t="shared" si="17"/>
        <v>UNION ALL SELECT 'SC' AS RiskCode, 'Proportional RI' AS Transaction_Type, 'Y' AS Non_Life_Annuity_Flag, 'Non-Life Annuities other than relating to health' AS Solvency_II_Class, 'NLA_O' AS ShortSIIClass, '' AS Part_VII_LIC_Flag, '9999' AS Last_YOA</v>
      </c>
      <c r="B1125" s="52" t="s">
        <v>619</v>
      </c>
      <c r="C1125" s="53" t="s">
        <v>936</v>
      </c>
      <c r="D1125" s="53" t="s">
        <v>933</v>
      </c>
      <c r="E1125" s="53" t="s">
        <v>934</v>
      </c>
      <c r="F1125" s="53" t="s">
        <v>935</v>
      </c>
      <c r="G1125" s="53"/>
      <c r="H1125" s="54">
        <v>9999</v>
      </c>
    </row>
    <row r="1126" spans="1:8" x14ac:dyDescent="0.35">
      <c r="A1126" t="str">
        <f t="shared" si="17"/>
        <v>UNION ALL SELECT 'SL' AS RiskCode, 'Direct' AS Transaction_Type, 'N' AS Non_Life_Annuity_Flag, 'Direct - Marine, aviation and transport' AS Solvency_II_Class, 'D_MAT' AS ShortSIIClass, '' AS Part_VII_LIC_Flag, '9999' AS Last_YOA</v>
      </c>
      <c r="B1126" s="52" t="s">
        <v>621</v>
      </c>
      <c r="C1126" s="53" t="s">
        <v>692</v>
      </c>
      <c r="D1126" s="53" t="s">
        <v>594</v>
      </c>
      <c r="E1126" s="53" t="s">
        <v>931</v>
      </c>
      <c r="F1126" s="53" t="s">
        <v>932</v>
      </c>
      <c r="G1126" s="53"/>
      <c r="H1126" s="54">
        <v>9999</v>
      </c>
    </row>
    <row r="1127" spans="1:8" x14ac:dyDescent="0.35">
      <c r="A1127" t="str">
        <f t="shared" si="17"/>
        <v>UNION ALL SELECT 'SL' AS RiskCode, 'Direct' AS Transaction_Type, 'Y' AS Non_Life_Annuity_Flag, 'Non-Life Annuities other than relating to health' AS Solvency_II_Class, 'NLA_O' AS ShortSIIClass, '' AS Part_VII_LIC_Flag, '9999' AS Last_YOA</v>
      </c>
      <c r="B1127" s="52" t="s">
        <v>621</v>
      </c>
      <c r="C1127" s="53" t="s">
        <v>692</v>
      </c>
      <c r="D1127" s="53" t="s">
        <v>933</v>
      </c>
      <c r="E1127" s="53" t="s">
        <v>934</v>
      </c>
      <c r="F1127" s="53" t="s">
        <v>935</v>
      </c>
      <c r="G1127" s="53"/>
      <c r="H1127" s="54">
        <v>9999</v>
      </c>
    </row>
    <row r="1128" spans="1:8" x14ac:dyDescent="0.35">
      <c r="A1128" t="str">
        <f t="shared" si="17"/>
        <v>UNION ALL SELECT 'SL' AS RiskCode, 'Non-Proportional RI' AS Transaction_Type, 'N' AS Non_Life_Annuity_Flag, 'Non-Proportional RI - Marine, aviation and transport reinsurance' AS Solvency_II_Class, 'NP_MAT' AS ShortSIIClass, '' AS Part_VII_LIC_Flag, '9999' AS Last_YOA</v>
      </c>
      <c r="B1128" s="52" t="s">
        <v>621</v>
      </c>
      <c r="C1128" s="53" t="s">
        <v>962</v>
      </c>
      <c r="D1128" s="53" t="s">
        <v>594</v>
      </c>
      <c r="E1128" s="53" t="s">
        <v>965</v>
      </c>
      <c r="F1128" s="53" t="s">
        <v>939</v>
      </c>
      <c r="G1128" s="53"/>
      <c r="H1128" s="54">
        <v>9999</v>
      </c>
    </row>
    <row r="1129" spans="1:8" x14ac:dyDescent="0.35">
      <c r="A1129" t="str">
        <f t="shared" si="17"/>
        <v>UNION ALL SELECT 'SL' AS RiskCode, 'Non-Proportional RI' AS Transaction_Type, 'Y' AS Non_Life_Annuity_Flag, 'Non-Life Annuities other than relating to health' AS Solvency_II_Class, 'NLA_O' AS ShortSIIClass, '' AS Part_VII_LIC_Flag, '9999' AS Last_YOA</v>
      </c>
      <c r="B1129" s="52" t="s">
        <v>621</v>
      </c>
      <c r="C1129" s="53" t="s">
        <v>962</v>
      </c>
      <c r="D1129" s="53" t="s">
        <v>933</v>
      </c>
      <c r="E1129" s="53" t="s">
        <v>934</v>
      </c>
      <c r="F1129" s="53" t="s">
        <v>935</v>
      </c>
      <c r="G1129" s="53"/>
      <c r="H1129" s="54">
        <v>9999</v>
      </c>
    </row>
    <row r="1130" spans="1:8" x14ac:dyDescent="0.35">
      <c r="A1130" t="str">
        <f t="shared" si="17"/>
        <v>UNION ALL SELECT 'SL' AS RiskCode, 'Proportional RI' AS Transaction_Type, 'N' AS Non_Life_Annuity_Flag, 'Proportional RI - Marine, aviation and transport' AS Solvency_II_Class, 'P_MAT' AS ShortSIIClass, '' AS Part_VII_LIC_Flag, '9999' AS Last_YOA</v>
      </c>
      <c r="B1130" s="52" t="s">
        <v>621</v>
      </c>
      <c r="C1130" s="53" t="s">
        <v>936</v>
      </c>
      <c r="D1130" s="53" t="s">
        <v>594</v>
      </c>
      <c r="E1130" s="53" t="s">
        <v>937</v>
      </c>
      <c r="F1130" s="53" t="s">
        <v>938</v>
      </c>
      <c r="G1130" s="53"/>
      <c r="H1130" s="54">
        <v>9999</v>
      </c>
    </row>
    <row r="1131" spans="1:8" x14ac:dyDescent="0.35">
      <c r="A1131" t="str">
        <f t="shared" si="17"/>
        <v>UNION ALL SELECT 'SL' AS RiskCode, 'Proportional RI' AS Transaction_Type, 'Y' AS Non_Life_Annuity_Flag, 'Non-Life Annuities other than relating to health' AS Solvency_II_Class, 'NLA_O' AS ShortSIIClass, '' AS Part_VII_LIC_Flag, '9999' AS Last_YOA</v>
      </c>
      <c r="B1131" s="52" t="s">
        <v>621</v>
      </c>
      <c r="C1131" s="53" t="s">
        <v>936</v>
      </c>
      <c r="D1131" s="53" t="s">
        <v>933</v>
      </c>
      <c r="E1131" s="53" t="s">
        <v>934</v>
      </c>
      <c r="F1131" s="53" t="s">
        <v>935</v>
      </c>
      <c r="G1131" s="53"/>
      <c r="H1131" s="54">
        <v>9999</v>
      </c>
    </row>
    <row r="1132" spans="1:8" x14ac:dyDescent="0.35">
      <c r="A1132" t="str">
        <f t="shared" si="17"/>
        <v>UNION ALL SELECT 'SO' AS RiskCode, 'Direct' AS Transaction_Type, 'N' AS Non_Life_Annuity_Flag, 'Direct - Marine, aviation and transport' AS Solvency_II_Class, 'D_MAT' AS ShortSIIClass, '' AS Part_VII_LIC_Flag, '9999' AS Last_YOA</v>
      </c>
      <c r="B1132" s="52" t="s">
        <v>623</v>
      </c>
      <c r="C1132" s="53" t="s">
        <v>692</v>
      </c>
      <c r="D1132" s="53" t="s">
        <v>594</v>
      </c>
      <c r="E1132" s="53" t="s">
        <v>931</v>
      </c>
      <c r="F1132" s="53" t="s">
        <v>932</v>
      </c>
      <c r="G1132" s="53"/>
      <c r="H1132" s="54">
        <v>9999</v>
      </c>
    </row>
    <row r="1133" spans="1:8" x14ac:dyDescent="0.35">
      <c r="A1133" t="str">
        <f t="shared" si="17"/>
        <v>UNION ALL SELECT 'SO' AS RiskCode, 'Direct' AS Transaction_Type, 'Y' AS Non_Life_Annuity_Flag, 'Non-Life Annuities other than relating to health' AS Solvency_II_Class, 'NLA_O' AS ShortSIIClass, '' AS Part_VII_LIC_Flag, '9999' AS Last_YOA</v>
      </c>
      <c r="B1133" s="52" t="s">
        <v>623</v>
      </c>
      <c r="C1133" s="53" t="s">
        <v>692</v>
      </c>
      <c r="D1133" s="53" t="s">
        <v>933</v>
      </c>
      <c r="E1133" s="53" t="s">
        <v>934</v>
      </c>
      <c r="F1133" s="53" t="s">
        <v>935</v>
      </c>
      <c r="G1133" s="53"/>
      <c r="H1133" s="54">
        <v>9999</v>
      </c>
    </row>
    <row r="1134" spans="1:8" x14ac:dyDescent="0.35">
      <c r="A1134" t="str">
        <f t="shared" si="17"/>
        <v>UNION ALL SELECT 'SO' AS RiskCode, 'Non-Proportional RI' AS Transaction_Type, 'N' AS Non_Life_Annuity_Flag, 'Non-Proportional RI - Marine, aviation and transport reinsurance' AS Solvency_II_Class, 'NP_MAT' AS ShortSIIClass, '' AS Part_VII_LIC_Flag, '9999' AS Last_YOA</v>
      </c>
      <c r="B1134" s="52" t="s">
        <v>623</v>
      </c>
      <c r="C1134" s="53" t="s">
        <v>962</v>
      </c>
      <c r="D1134" s="53" t="s">
        <v>594</v>
      </c>
      <c r="E1134" s="53" t="s">
        <v>965</v>
      </c>
      <c r="F1134" s="53" t="s">
        <v>939</v>
      </c>
      <c r="G1134" s="53"/>
      <c r="H1134" s="54">
        <v>9999</v>
      </c>
    </row>
    <row r="1135" spans="1:8" x14ac:dyDescent="0.35">
      <c r="A1135" t="str">
        <f t="shared" si="17"/>
        <v>UNION ALL SELECT 'SO' AS RiskCode, 'Non-Proportional RI' AS Transaction_Type, 'Y' AS Non_Life_Annuity_Flag, 'Non-Life Annuities other than relating to health' AS Solvency_II_Class, 'NLA_O' AS ShortSIIClass, '' AS Part_VII_LIC_Flag, '9999' AS Last_YOA</v>
      </c>
      <c r="B1135" s="52" t="s">
        <v>623</v>
      </c>
      <c r="C1135" s="53" t="s">
        <v>962</v>
      </c>
      <c r="D1135" s="53" t="s">
        <v>933</v>
      </c>
      <c r="E1135" s="53" t="s">
        <v>934</v>
      </c>
      <c r="F1135" s="53" t="s">
        <v>935</v>
      </c>
      <c r="G1135" s="53"/>
      <c r="H1135" s="54">
        <v>9999</v>
      </c>
    </row>
    <row r="1136" spans="1:8" x14ac:dyDescent="0.35">
      <c r="A1136" t="str">
        <f t="shared" si="17"/>
        <v>UNION ALL SELECT 'SO' AS RiskCode, 'Proportional RI' AS Transaction_Type, 'N' AS Non_Life_Annuity_Flag, 'Proportional RI - Marine, aviation and transport' AS Solvency_II_Class, 'P_MAT' AS ShortSIIClass, '' AS Part_VII_LIC_Flag, '9999' AS Last_YOA</v>
      </c>
      <c r="B1136" s="52" t="s">
        <v>623</v>
      </c>
      <c r="C1136" s="53" t="s">
        <v>936</v>
      </c>
      <c r="D1136" s="53" t="s">
        <v>594</v>
      </c>
      <c r="E1136" s="53" t="s">
        <v>937</v>
      </c>
      <c r="F1136" s="53" t="s">
        <v>938</v>
      </c>
      <c r="G1136" s="53"/>
      <c r="H1136" s="54">
        <v>9999</v>
      </c>
    </row>
    <row r="1137" spans="1:8" x14ac:dyDescent="0.35">
      <c r="A1137" t="str">
        <f t="shared" si="17"/>
        <v>UNION ALL SELECT 'SO' AS RiskCode, 'Proportional RI' AS Transaction_Type, 'Y' AS Non_Life_Annuity_Flag, 'Non-Life Annuities other than relating to health' AS Solvency_II_Class, 'NLA_O' AS ShortSIIClass, '' AS Part_VII_LIC_Flag, '9999' AS Last_YOA</v>
      </c>
      <c r="B1137" s="52" t="s">
        <v>623</v>
      </c>
      <c r="C1137" s="53" t="s">
        <v>936</v>
      </c>
      <c r="D1137" s="53" t="s">
        <v>933</v>
      </c>
      <c r="E1137" s="53" t="s">
        <v>934</v>
      </c>
      <c r="F1137" s="53" t="s">
        <v>935</v>
      </c>
      <c r="G1137" s="53"/>
      <c r="H1137" s="54">
        <v>9999</v>
      </c>
    </row>
    <row r="1138" spans="1:8" x14ac:dyDescent="0.35">
      <c r="A1138" t="str">
        <f t="shared" si="17"/>
        <v>UNION ALL SELECT 'SR' AS RiskCode, 'Non-Proportional RI' AS Transaction_Type, 'N' AS Non_Life_Annuity_Flag, 'Non-Proportional RI - Marine, aviation and transport reinsurance' AS Solvency_II_Class, 'NP_MAT' AS ShortSIIClass, '' AS Part_VII_LIC_Flag, '9999' AS Last_YOA</v>
      </c>
      <c r="B1138" s="52" t="s">
        <v>624</v>
      </c>
      <c r="C1138" s="53" t="s">
        <v>962</v>
      </c>
      <c r="D1138" s="53" t="s">
        <v>594</v>
      </c>
      <c r="E1138" s="53" t="s">
        <v>965</v>
      </c>
      <c r="F1138" s="53" t="s">
        <v>939</v>
      </c>
      <c r="G1138" s="53"/>
      <c r="H1138" s="54">
        <v>9999</v>
      </c>
    </row>
    <row r="1139" spans="1:8" x14ac:dyDescent="0.35">
      <c r="A1139" t="str">
        <f t="shared" si="17"/>
        <v>UNION ALL SELECT 'SR' AS RiskCode, 'Non-Proportional RI' AS Transaction_Type, 'Y' AS Non_Life_Annuity_Flag, 'Non-Life Annuities other than relating to health' AS Solvency_II_Class, 'NLA_O' AS ShortSIIClass, '' AS Part_VII_LIC_Flag, '9999' AS Last_YOA</v>
      </c>
      <c r="B1139" s="52" t="s">
        <v>624</v>
      </c>
      <c r="C1139" s="53" t="s">
        <v>962</v>
      </c>
      <c r="D1139" s="53" t="s">
        <v>933</v>
      </c>
      <c r="E1139" s="53" t="s">
        <v>934</v>
      </c>
      <c r="F1139" s="53" t="s">
        <v>935</v>
      </c>
      <c r="G1139" s="53"/>
      <c r="H1139" s="54">
        <v>9999</v>
      </c>
    </row>
    <row r="1140" spans="1:8" x14ac:dyDescent="0.35">
      <c r="A1140" t="str">
        <f t="shared" si="17"/>
        <v>UNION ALL SELECT 'SR' AS RiskCode, 'Proportional RI' AS Transaction_Type, 'N' AS Non_Life_Annuity_Flag, 'Proportional RI - Marine, aviation and transport' AS Solvency_II_Class, 'P_MAT' AS ShortSIIClass, 'Y' AS Part_VII_LIC_Flag, '9999' AS Last_YOA</v>
      </c>
      <c r="B1140" s="52" t="s">
        <v>624</v>
      </c>
      <c r="C1140" s="53" t="s">
        <v>936</v>
      </c>
      <c r="D1140" s="53" t="s">
        <v>594</v>
      </c>
      <c r="E1140" s="53" t="s">
        <v>937</v>
      </c>
      <c r="F1140" s="53" t="s">
        <v>938</v>
      </c>
      <c r="G1140" s="53" t="s">
        <v>933</v>
      </c>
      <c r="H1140" s="54">
        <v>9999</v>
      </c>
    </row>
    <row r="1141" spans="1:8" x14ac:dyDescent="0.35">
      <c r="A1141" t="str">
        <f t="shared" si="17"/>
        <v>UNION ALL SELECT 'SR' AS RiskCode, 'Proportional RI' AS Transaction_Type, 'Y' AS Non_Life_Annuity_Flag, 'Non-Life Annuities other than relating to health' AS Solvency_II_Class, 'NLA_O' AS ShortSIIClass, 'Y' AS Part_VII_LIC_Flag, '9999' AS Last_YOA</v>
      </c>
      <c r="B1141" s="52" t="s">
        <v>624</v>
      </c>
      <c r="C1141" s="53" t="s">
        <v>936</v>
      </c>
      <c r="D1141" s="53" t="s">
        <v>933</v>
      </c>
      <c r="E1141" s="53" t="s">
        <v>934</v>
      </c>
      <c r="F1141" s="53" t="s">
        <v>935</v>
      </c>
      <c r="G1141" s="53" t="s">
        <v>933</v>
      </c>
      <c r="H1141" s="54">
        <v>9999</v>
      </c>
    </row>
    <row r="1142" spans="1:8" x14ac:dyDescent="0.35">
      <c r="A1142" t="str">
        <f t="shared" si="17"/>
        <v>UNION ALL SELECT 'SX' AS RiskCode, 'Non-Proportional RI' AS Transaction_Type, 'N' AS Non_Life_Annuity_Flag, 'Non-Proportional RI - Marine, aviation and transport reinsurance' AS Solvency_II_Class, 'NP_MAT' AS ShortSIIClass, '' AS Part_VII_LIC_Flag, '1996' AS Last_YOA</v>
      </c>
      <c r="B1142" s="52" t="s">
        <v>495</v>
      </c>
      <c r="C1142" s="53" t="s">
        <v>962</v>
      </c>
      <c r="D1142" s="53" t="s">
        <v>594</v>
      </c>
      <c r="E1142" s="53" t="s">
        <v>965</v>
      </c>
      <c r="F1142" s="53" t="s">
        <v>939</v>
      </c>
      <c r="G1142" s="53"/>
      <c r="H1142" s="54">
        <v>1996</v>
      </c>
    </row>
    <row r="1143" spans="1:8" x14ac:dyDescent="0.35">
      <c r="A1143" t="str">
        <f t="shared" si="17"/>
        <v>UNION ALL SELECT 'SX' AS RiskCode, 'Non-Proportional RI' AS Transaction_Type, 'Y' AS Non_Life_Annuity_Flag, 'Non-Life Annuities other than relating to health' AS Solvency_II_Class, 'NLA_O' AS ShortSIIClass, '' AS Part_VII_LIC_Flag, '1996' AS Last_YOA</v>
      </c>
      <c r="B1143" s="52" t="s">
        <v>495</v>
      </c>
      <c r="C1143" s="53" t="s">
        <v>962</v>
      </c>
      <c r="D1143" s="53" t="s">
        <v>933</v>
      </c>
      <c r="E1143" s="53" t="s">
        <v>934</v>
      </c>
      <c r="F1143" s="53" t="s">
        <v>935</v>
      </c>
      <c r="G1143" s="53"/>
      <c r="H1143" s="54">
        <v>1996</v>
      </c>
    </row>
    <row r="1144" spans="1:8" x14ac:dyDescent="0.35">
      <c r="A1144" t="str">
        <f t="shared" si="17"/>
        <v>UNION ALL SELECT 'SX' AS RiskCode, 'Proportional RI' AS Transaction_Type, 'N' AS Non_Life_Annuity_Flag, 'Proportional RI - Marine, aviation and transport' AS Solvency_II_Class, 'P_MAT' AS ShortSIIClass, 'Y' AS Part_VII_LIC_Flag, '1996' AS Last_YOA</v>
      </c>
      <c r="B1144" s="52" t="s">
        <v>495</v>
      </c>
      <c r="C1144" s="53" t="s">
        <v>936</v>
      </c>
      <c r="D1144" s="53" t="s">
        <v>594</v>
      </c>
      <c r="E1144" s="53" t="s">
        <v>937</v>
      </c>
      <c r="F1144" s="53" t="s">
        <v>938</v>
      </c>
      <c r="G1144" s="53" t="s">
        <v>933</v>
      </c>
      <c r="H1144" s="54">
        <v>1996</v>
      </c>
    </row>
    <row r="1145" spans="1:8" x14ac:dyDescent="0.35">
      <c r="A1145" t="str">
        <f t="shared" si="17"/>
        <v>UNION ALL SELECT 'SX' AS RiskCode, 'Proportional RI' AS Transaction_Type, 'Y' AS Non_Life_Annuity_Flag, 'Non-Life Annuities other than relating to health' AS Solvency_II_Class, 'NLA_O' AS ShortSIIClass, 'Y' AS Part_VII_LIC_Flag, '1996' AS Last_YOA</v>
      </c>
      <c r="B1145" s="52" t="s">
        <v>495</v>
      </c>
      <c r="C1145" s="53" t="s">
        <v>936</v>
      </c>
      <c r="D1145" s="53" t="s">
        <v>933</v>
      </c>
      <c r="E1145" s="53" t="s">
        <v>934</v>
      </c>
      <c r="F1145" s="53" t="s">
        <v>935</v>
      </c>
      <c r="G1145" s="53" t="s">
        <v>933</v>
      </c>
      <c r="H1145" s="54">
        <v>1996</v>
      </c>
    </row>
    <row r="1146" spans="1:8" x14ac:dyDescent="0.35">
      <c r="A1146" t="str">
        <f t="shared" si="17"/>
        <v>UNION ALL SELECT 'T' AS RiskCode, 'Direct' AS Transaction_Type, 'N' AS Non_Life_Annuity_Flag, 'Direct - Marine, aviation and transport' AS Solvency_II_Class, 'D_MAT' AS ShortSIIClass, '' AS Part_VII_LIC_Flag, '9999' AS Last_YOA</v>
      </c>
      <c r="B1146" s="52" t="s">
        <v>626</v>
      </c>
      <c r="C1146" s="53" t="s">
        <v>692</v>
      </c>
      <c r="D1146" s="53" t="s">
        <v>594</v>
      </c>
      <c r="E1146" s="53" t="s">
        <v>931</v>
      </c>
      <c r="F1146" s="53" t="s">
        <v>932</v>
      </c>
      <c r="G1146" s="53"/>
      <c r="H1146" s="54">
        <v>9999</v>
      </c>
    </row>
    <row r="1147" spans="1:8" x14ac:dyDescent="0.35">
      <c r="A1147" t="str">
        <f t="shared" si="17"/>
        <v>UNION ALL SELECT 'T' AS RiskCode, 'Direct' AS Transaction_Type, 'Y' AS Non_Life_Annuity_Flag, 'Non-Life Annuities other than relating to health' AS Solvency_II_Class, 'NLA_O' AS ShortSIIClass, '' AS Part_VII_LIC_Flag, '9999' AS Last_YOA</v>
      </c>
      <c r="B1147" s="52" t="s">
        <v>626</v>
      </c>
      <c r="C1147" s="53" t="s">
        <v>692</v>
      </c>
      <c r="D1147" s="53" t="s">
        <v>933</v>
      </c>
      <c r="E1147" s="53" t="s">
        <v>934</v>
      </c>
      <c r="F1147" s="53" t="s">
        <v>935</v>
      </c>
      <c r="G1147" s="53"/>
      <c r="H1147" s="54">
        <v>9999</v>
      </c>
    </row>
    <row r="1148" spans="1:8" x14ac:dyDescent="0.35">
      <c r="A1148" t="str">
        <f t="shared" si="17"/>
        <v>UNION ALL SELECT 'T' AS RiskCode, 'Non-Proportional RI' AS Transaction_Type, 'N' AS Non_Life_Annuity_Flag, 'Non-Proportional RI - Marine, aviation and transport reinsurance' AS Solvency_II_Class, 'NP_MAT' AS ShortSIIClass, '' AS Part_VII_LIC_Flag, '9999' AS Last_YOA</v>
      </c>
      <c r="B1148" s="52" t="s">
        <v>626</v>
      </c>
      <c r="C1148" s="53" t="s">
        <v>962</v>
      </c>
      <c r="D1148" s="53" t="s">
        <v>594</v>
      </c>
      <c r="E1148" s="53" t="s">
        <v>965</v>
      </c>
      <c r="F1148" s="53" t="s">
        <v>939</v>
      </c>
      <c r="G1148" s="53"/>
      <c r="H1148" s="54">
        <v>9999</v>
      </c>
    </row>
    <row r="1149" spans="1:8" x14ac:dyDescent="0.35">
      <c r="A1149" t="str">
        <f t="shared" si="17"/>
        <v>UNION ALL SELECT 'T' AS RiskCode, 'Non-Proportional RI' AS Transaction_Type, 'Y' AS Non_Life_Annuity_Flag, 'Non-Life Annuities other than relating to health' AS Solvency_II_Class, 'NLA_O' AS ShortSIIClass, '' AS Part_VII_LIC_Flag, '9999' AS Last_YOA</v>
      </c>
      <c r="B1149" s="52" t="s">
        <v>626</v>
      </c>
      <c r="C1149" s="53" t="s">
        <v>962</v>
      </c>
      <c r="D1149" s="53" t="s">
        <v>933</v>
      </c>
      <c r="E1149" s="53" t="s">
        <v>934</v>
      </c>
      <c r="F1149" s="53" t="s">
        <v>935</v>
      </c>
      <c r="G1149" s="53"/>
      <c r="H1149" s="54">
        <v>9999</v>
      </c>
    </row>
    <row r="1150" spans="1:8" x14ac:dyDescent="0.35">
      <c r="A1150" t="str">
        <f t="shared" si="17"/>
        <v>UNION ALL SELECT 'T' AS RiskCode, 'Proportional RI' AS Transaction_Type, 'N' AS Non_Life_Annuity_Flag, 'Proportional RI - Marine, aviation and transport' AS Solvency_II_Class, 'P_MAT' AS ShortSIIClass, '' AS Part_VII_LIC_Flag, '9999' AS Last_YOA</v>
      </c>
      <c r="B1150" s="52" t="s">
        <v>626</v>
      </c>
      <c r="C1150" s="53" t="s">
        <v>936</v>
      </c>
      <c r="D1150" s="53" t="s">
        <v>594</v>
      </c>
      <c r="E1150" s="53" t="s">
        <v>937</v>
      </c>
      <c r="F1150" s="53" t="s">
        <v>938</v>
      </c>
      <c r="G1150" s="53"/>
      <c r="H1150" s="54">
        <v>9999</v>
      </c>
    </row>
    <row r="1151" spans="1:8" x14ac:dyDescent="0.35">
      <c r="A1151" t="str">
        <f t="shared" si="17"/>
        <v>UNION ALL SELECT 'T' AS RiskCode, 'Proportional RI' AS Transaction_Type, 'Y' AS Non_Life_Annuity_Flag, 'Non-Life Annuities other than relating to health' AS Solvency_II_Class, 'NLA_O' AS ShortSIIClass, '' AS Part_VII_LIC_Flag, '9999' AS Last_YOA</v>
      </c>
      <c r="B1151" s="52" t="s">
        <v>626</v>
      </c>
      <c r="C1151" s="53" t="s">
        <v>936</v>
      </c>
      <c r="D1151" s="53" t="s">
        <v>933</v>
      </c>
      <c r="E1151" s="53" t="s">
        <v>934</v>
      </c>
      <c r="F1151" s="53" t="s">
        <v>935</v>
      </c>
      <c r="G1151" s="53"/>
      <c r="H1151" s="54">
        <v>9999</v>
      </c>
    </row>
    <row r="1152" spans="1:8" x14ac:dyDescent="0.35">
      <c r="A1152" t="str">
        <f t="shared" si="17"/>
        <v>UNION ALL SELECT 'TC' AS RiskCode, 'Direct' AS Transaction_Type, 'N' AS Non_Life_Annuity_Flag, 'Direct - RITC' AS Solvency_II_Class, 'D_RITC' AS ShortSIIClass, '' AS Part_VII_LIC_Flag, '9999' AS Last_YOA</v>
      </c>
      <c r="B1152" s="52" t="s">
        <v>418</v>
      </c>
      <c r="C1152" s="53" t="s">
        <v>692</v>
      </c>
      <c r="D1152" s="53" t="s">
        <v>594</v>
      </c>
      <c r="E1152" s="53" t="s">
        <v>997</v>
      </c>
      <c r="F1152" s="53" t="s">
        <v>998</v>
      </c>
      <c r="G1152" s="53"/>
      <c r="H1152" s="54">
        <v>9999</v>
      </c>
    </row>
    <row r="1153" spans="1:8" x14ac:dyDescent="0.35">
      <c r="A1153" t="str">
        <f t="shared" si="17"/>
        <v>UNION ALL SELECT 'TC' AS RiskCode, 'Direct' AS Transaction_Type, 'Y' AS Non_Life_Annuity_Flag, 'Non-Life Annuities other than relating to health' AS Solvency_II_Class, 'NLA_O' AS ShortSIIClass, '' AS Part_VII_LIC_Flag, '9999' AS Last_YOA</v>
      </c>
      <c r="B1153" s="52" t="s">
        <v>418</v>
      </c>
      <c r="C1153" s="53" t="s">
        <v>692</v>
      </c>
      <c r="D1153" s="53" t="s">
        <v>933</v>
      </c>
      <c r="E1153" s="53" t="s">
        <v>934</v>
      </c>
      <c r="F1153" s="53" t="s">
        <v>935</v>
      </c>
      <c r="G1153" s="53"/>
      <c r="H1153" s="54">
        <v>9999</v>
      </c>
    </row>
    <row r="1154" spans="1:8" x14ac:dyDescent="0.35">
      <c r="A1154" t="str">
        <f t="shared" si="17"/>
        <v>UNION ALL SELECT 'TE' AS RiskCode, 'Direct' AS Transaction_Type, 'N' AS Non_Life_Annuity_Flag, 'Direct - Fire and other damage to property' AS Solvency_II_Class, 'D_FP' AS ShortSIIClass, '' AS Part_VII_LIC_Flag, '2012' AS Last_YOA</v>
      </c>
      <c r="B1154" s="52" t="s">
        <v>628</v>
      </c>
      <c r="C1154" s="53" t="s">
        <v>692</v>
      </c>
      <c r="D1154" s="53" t="s">
        <v>594</v>
      </c>
      <c r="E1154" s="53" t="s">
        <v>946</v>
      </c>
      <c r="F1154" s="53" t="s">
        <v>947</v>
      </c>
      <c r="G1154" s="53"/>
      <c r="H1154" s="54">
        <v>2012</v>
      </c>
    </row>
    <row r="1155" spans="1:8" x14ac:dyDescent="0.35">
      <c r="A1155" t="str">
        <f t="shared" ref="A1155:A1218" si="18">CONCATENATE("UNION ALL SELECT '", B1155, "' AS RiskCode, '", C1155, "' AS Transaction_Type, '", D1155, "' AS Non_Life_Annuity_Flag, '", SUBSTITUTE(E1155, "'", "''"), "' AS Solvency_II_Class, '", F1155, "' AS ShortSIIClass, '", G1155, "' AS Part_VII_LIC_Flag, '", H1155, "'", " AS Last_YOA")</f>
        <v>UNION ALL SELECT 'TE' AS RiskCode, 'Direct' AS Transaction_Type, 'Y' AS Non_Life_Annuity_Flag, 'Non-Life Annuities other than relating to health' AS Solvency_II_Class, 'NLA_O' AS ShortSIIClass, '' AS Part_VII_LIC_Flag, '2012' AS Last_YOA</v>
      </c>
      <c r="B1155" s="52" t="s">
        <v>628</v>
      </c>
      <c r="C1155" s="53" t="s">
        <v>692</v>
      </c>
      <c r="D1155" s="53" t="s">
        <v>933</v>
      </c>
      <c r="E1155" s="53" t="s">
        <v>934</v>
      </c>
      <c r="F1155" s="53" t="s">
        <v>935</v>
      </c>
      <c r="G1155" s="53"/>
      <c r="H1155" s="54">
        <v>2012</v>
      </c>
    </row>
    <row r="1156" spans="1:8" x14ac:dyDescent="0.35">
      <c r="A1156" t="str">
        <f t="shared" si="18"/>
        <v>UNION ALL SELECT 'TE' AS RiskCode, 'Non-Proportional RI' AS Transaction_Type, 'N' AS Non_Life_Annuity_Flag, 'Non-Proportional RI - Property reinsurance' AS Solvency_II_Class, 'NP_P' AS ShortSIIClass, '' AS Part_VII_LIC_Flag, '2012' AS Last_YOA</v>
      </c>
      <c r="B1156" s="52" t="s">
        <v>628</v>
      </c>
      <c r="C1156" s="53" t="s">
        <v>962</v>
      </c>
      <c r="D1156" s="53" t="s">
        <v>594</v>
      </c>
      <c r="E1156" s="53" t="s">
        <v>963</v>
      </c>
      <c r="F1156" s="53" t="s">
        <v>964</v>
      </c>
      <c r="G1156" s="53"/>
      <c r="H1156" s="54">
        <v>2012</v>
      </c>
    </row>
    <row r="1157" spans="1:8" x14ac:dyDescent="0.35">
      <c r="A1157" t="str">
        <f t="shared" si="18"/>
        <v>UNION ALL SELECT 'TE' AS RiskCode, 'Non-Proportional RI' AS Transaction_Type, 'Y' AS Non_Life_Annuity_Flag, 'Non-Life Annuities other than relating to health' AS Solvency_II_Class, 'NLA_O' AS ShortSIIClass, '' AS Part_VII_LIC_Flag, '2012' AS Last_YOA</v>
      </c>
      <c r="B1157" s="52" t="s">
        <v>628</v>
      </c>
      <c r="C1157" s="53" t="s">
        <v>962</v>
      </c>
      <c r="D1157" s="53" t="s">
        <v>933</v>
      </c>
      <c r="E1157" s="53" t="s">
        <v>934</v>
      </c>
      <c r="F1157" s="53" t="s">
        <v>935</v>
      </c>
      <c r="G1157" s="53"/>
      <c r="H1157" s="54">
        <v>2012</v>
      </c>
    </row>
    <row r="1158" spans="1:8" x14ac:dyDescent="0.35">
      <c r="A1158" t="str">
        <f t="shared" si="18"/>
        <v>UNION ALL SELECT 'TE' AS RiskCode, 'Proportional RI' AS Transaction_Type, 'N' AS Non_Life_Annuity_Flag, 'Proportional RI - Fire and other damage to property' AS Solvency_II_Class, 'P_FP' AS ShortSIIClass, '' AS Part_VII_LIC_Flag, '2012' AS Last_YOA</v>
      </c>
      <c r="B1158" s="52" t="s">
        <v>628</v>
      </c>
      <c r="C1158" s="53" t="s">
        <v>936</v>
      </c>
      <c r="D1158" s="53" t="s">
        <v>594</v>
      </c>
      <c r="E1158" s="53" t="s">
        <v>948</v>
      </c>
      <c r="F1158" s="53" t="s">
        <v>949</v>
      </c>
      <c r="G1158" s="53"/>
      <c r="H1158" s="54">
        <v>2012</v>
      </c>
    </row>
    <row r="1159" spans="1:8" x14ac:dyDescent="0.35">
      <c r="A1159" t="str">
        <f t="shared" si="18"/>
        <v>UNION ALL SELECT 'TE' AS RiskCode, 'Proportional RI' AS Transaction_Type, 'Y' AS Non_Life_Annuity_Flag, 'Non-Life Annuities other than relating to health' AS Solvency_II_Class, 'NLA_O' AS ShortSIIClass, '' AS Part_VII_LIC_Flag, '2012' AS Last_YOA</v>
      </c>
      <c r="B1159" s="52" t="s">
        <v>628</v>
      </c>
      <c r="C1159" s="53" t="s">
        <v>936</v>
      </c>
      <c r="D1159" s="53" t="s">
        <v>933</v>
      </c>
      <c r="E1159" s="53" t="s">
        <v>934</v>
      </c>
      <c r="F1159" s="53" t="s">
        <v>935</v>
      </c>
      <c r="G1159" s="53"/>
      <c r="H1159" s="54">
        <v>2012</v>
      </c>
    </row>
    <row r="1160" spans="1:8" x14ac:dyDescent="0.35">
      <c r="A1160" t="str">
        <f t="shared" si="18"/>
        <v>UNION ALL SELECT 'TL' AS RiskCode, 'Direct' AS Transaction_Type, 'N' AS Non_Life_Annuity_Flag, 'Other Life insurance - Death' AS Solvency_II_Class, 'LO_D' AS ShortSIIClass, '' AS Part_VII_LIC_Flag, '9999' AS Last_YOA</v>
      </c>
      <c r="B1160" s="52" t="s">
        <v>630</v>
      </c>
      <c r="C1160" s="53" t="s">
        <v>692</v>
      </c>
      <c r="D1160" s="53" t="s">
        <v>594</v>
      </c>
      <c r="E1160" s="53" t="s">
        <v>999</v>
      </c>
      <c r="F1160" s="53" t="s">
        <v>1000</v>
      </c>
      <c r="G1160" s="53"/>
      <c r="H1160" s="54">
        <v>9999</v>
      </c>
    </row>
    <row r="1161" spans="1:8" x14ac:dyDescent="0.35">
      <c r="A1161" t="str">
        <f t="shared" si="18"/>
        <v>UNION ALL SELECT 'TL' AS RiskCode, 'Life Reinsurance' AS Transaction_Type, 'N' AS Non_Life_Annuity_Flag, 'Other Life reinsurance - Death' AS Solvency_II_Class, 'LOR_D' AS ShortSIIClass, '' AS Part_VII_LIC_Flag, '9999' AS Last_YOA</v>
      </c>
      <c r="B1161" s="52" t="s">
        <v>630</v>
      </c>
      <c r="C1161" s="53" t="s">
        <v>1001</v>
      </c>
      <c r="D1161" s="53" t="s">
        <v>594</v>
      </c>
      <c r="E1161" s="53" t="s">
        <v>1002</v>
      </c>
      <c r="F1161" s="53" t="s">
        <v>1003</v>
      </c>
      <c r="G1161" s="53"/>
      <c r="H1161" s="54">
        <v>9999</v>
      </c>
    </row>
    <row r="1162" spans="1:8" x14ac:dyDescent="0.35">
      <c r="A1162" t="str">
        <f t="shared" si="18"/>
        <v>UNION ALL SELECT 'TO' AS RiskCode, 'Direct' AS Transaction_Type, 'N' AS Non_Life_Annuity_Flag, 'Direct - Fire and other damage to property' AS Solvency_II_Class, 'D_FP' AS ShortSIIClass, '' AS Part_VII_LIC_Flag, '9999' AS Last_YOA</v>
      </c>
      <c r="B1162" s="52" t="s">
        <v>383</v>
      </c>
      <c r="C1162" s="53" t="s">
        <v>692</v>
      </c>
      <c r="D1162" s="53" t="s">
        <v>594</v>
      </c>
      <c r="E1162" s="53" t="s">
        <v>946</v>
      </c>
      <c r="F1162" s="53" t="s">
        <v>947</v>
      </c>
      <c r="G1162" s="53"/>
      <c r="H1162" s="54">
        <v>9999</v>
      </c>
    </row>
    <row r="1163" spans="1:8" x14ac:dyDescent="0.35">
      <c r="A1163" t="str">
        <f t="shared" si="18"/>
        <v>UNION ALL SELECT 'TO' AS RiskCode, 'Direct' AS Transaction_Type, 'Y' AS Non_Life_Annuity_Flag, 'Non-Life Annuities other than relating to health' AS Solvency_II_Class, 'NLA_O' AS ShortSIIClass, '' AS Part_VII_LIC_Flag, '9999' AS Last_YOA</v>
      </c>
      <c r="B1163" s="52" t="s">
        <v>383</v>
      </c>
      <c r="C1163" s="53" t="s">
        <v>692</v>
      </c>
      <c r="D1163" s="53" t="s">
        <v>933</v>
      </c>
      <c r="E1163" s="53" t="s">
        <v>934</v>
      </c>
      <c r="F1163" s="53" t="s">
        <v>935</v>
      </c>
      <c r="G1163" s="53"/>
      <c r="H1163" s="54">
        <v>9999</v>
      </c>
    </row>
    <row r="1164" spans="1:8" x14ac:dyDescent="0.35">
      <c r="A1164" t="str">
        <f t="shared" si="18"/>
        <v>UNION ALL SELECT 'TO' AS RiskCode, 'Non-Proportional RI' AS Transaction_Type, 'N' AS Non_Life_Annuity_Flag, 'Non-Proportional RI - Property reinsurance' AS Solvency_II_Class, 'NP_P' AS ShortSIIClass, '' AS Part_VII_LIC_Flag, '9999' AS Last_YOA</v>
      </c>
      <c r="B1164" s="52" t="s">
        <v>383</v>
      </c>
      <c r="C1164" s="53" t="s">
        <v>962</v>
      </c>
      <c r="D1164" s="53" t="s">
        <v>594</v>
      </c>
      <c r="E1164" s="53" t="s">
        <v>963</v>
      </c>
      <c r="F1164" s="53" t="s">
        <v>964</v>
      </c>
      <c r="G1164" s="53"/>
      <c r="H1164" s="54">
        <v>9999</v>
      </c>
    </row>
    <row r="1165" spans="1:8" x14ac:dyDescent="0.35">
      <c r="A1165" t="str">
        <f t="shared" si="18"/>
        <v>UNION ALL SELECT 'TO' AS RiskCode, 'Non-Proportional RI' AS Transaction_Type, 'Y' AS Non_Life_Annuity_Flag, 'Non-Life Annuities other than relating to health' AS Solvency_II_Class, 'NLA_O' AS ShortSIIClass, '' AS Part_VII_LIC_Flag, '9999' AS Last_YOA</v>
      </c>
      <c r="B1165" s="52" t="s">
        <v>383</v>
      </c>
      <c r="C1165" s="53" t="s">
        <v>962</v>
      </c>
      <c r="D1165" s="53" t="s">
        <v>933</v>
      </c>
      <c r="E1165" s="53" t="s">
        <v>934</v>
      </c>
      <c r="F1165" s="53" t="s">
        <v>935</v>
      </c>
      <c r="G1165" s="53"/>
      <c r="H1165" s="54">
        <v>9999</v>
      </c>
    </row>
    <row r="1166" spans="1:8" x14ac:dyDescent="0.35">
      <c r="A1166" t="str">
        <f t="shared" si="18"/>
        <v>UNION ALL SELECT 'TO' AS RiskCode, 'Proportional RI' AS Transaction_Type, 'N' AS Non_Life_Annuity_Flag, 'Proportional RI - Fire and other damage to property' AS Solvency_II_Class, 'P_FP' AS ShortSIIClass, '' AS Part_VII_LIC_Flag, '9999' AS Last_YOA</v>
      </c>
      <c r="B1166" s="52" t="s">
        <v>383</v>
      </c>
      <c r="C1166" s="53" t="s">
        <v>936</v>
      </c>
      <c r="D1166" s="53" t="s">
        <v>594</v>
      </c>
      <c r="E1166" s="53" t="s">
        <v>948</v>
      </c>
      <c r="F1166" s="53" t="s">
        <v>949</v>
      </c>
      <c r="G1166" s="53"/>
      <c r="H1166" s="54">
        <v>9999</v>
      </c>
    </row>
    <row r="1167" spans="1:8" x14ac:dyDescent="0.35">
      <c r="A1167" t="str">
        <f t="shared" si="18"/>
        <v>UNION ALL SELECT 'TO' AS RiskCode, 'Proportional RI' AS Transaction_Type, 'Y' AS Non_Life_Annuity_Flag, 'Non-Life Annuities other than relating to health' AS Solvency_II_Class, 'NLA_O' AS ShortSIIClass, '' AS Part_VII_LIC_Flag, '9999' AS Last_YOA</v>
      </c>
      <c r="B1167" s="52" t="s">
        <v>383</v>
      </c>
      <c r="C1167" s="53" t="s">
        <v>936</v>
      </c>
      <c r="D1167" s="53" t="s">
        <v>933</v>
      </c>
      <c r="E1167" s="53" t="s">
        <v>934</v>
      </c>
      <c r="F1167" s="53" t="s">
        <v>935</v>
      </c>
      <c r="G1167" s="53"/>
      <c r="H1167" s="54">
        <v>9999</v>
      </c>
    </row>
    <row r="1168" spans="1:8" x14ac:dyDescent="0.35">
      <c r="A1168" t="str">
        <f t="shared" si="18"/>
        <v>UNION ALL SELECT 'TR' AS RiskCode, 'Proportional RI' AS Transaction_Type, 'N' AS Non_Life_Annuity_Flag, 'Proportional RI - Fire and other damage to property' AS Solvency_II_Class, 'P_FP' AS ShortSIIClass, '' AS Part_VII_LIC_Flag, '9999' AS Last_YOA</v>
      </c>
      <c r="B1168" s="52" t="s">
        <v>634</v>
      </c>
      <c r="C1168" s="53" t="s">
        <v>936</v>
      </c>
      <c r="D1168" s="53" t="s">
        <v>594</v>
      </c>
      <c r="E1168" s="53" t="s">
        <v>948</v>
      </c>
      <c r="F1168" s="53" t="s">
        <v>949</v>
      </c>
      <c r="G1168" s="53"/>
      <c r="H1168" s="54">
        <v>9999</v>
      </c>
    </row>
    <row r="1169" spans="1:8" x14ac:dyDescent="0.35">
      <c r="A1169" t="str">
        <f t="shared" si="18"/>
        <v>UNION ALL SELECT 'TR' AS RiskCode, 'Proportional RI' AS Transaction_Type, 'Y' AS Non_Life_Annuity_Flag, 'Non-Life Annuities other than relating to health' AS Solvency_II_Class, 'NLA_O' AS ShortSIIClass, '' AS Part_VII_LIC_Flag, '9999' AS Last_YOA</v>
      </c>
      <c r="B1169" s="52" t="s">
        <v>634</v>
      </c>
      <c r="C1169" s="53" t="s">
        <v>936</v>
      </c>
      <c r="D1169" s="53" t="s">
        <v>933</v>
      </c>
      <c r="E1169" s="53" t="s">
        <v>934</v>
      </c>
      <c r="F1169" s="53" t="s">
        <v>935</v>
      </c>
      <c r="G1169" s="53"/>
      <c r="H1169" s="54">
        <v>9999</v>
      </c>
    </row>
    <row r="1170" spans="1:8" x14ac:dyDescent="0.35">
      <c r="A1170" t="str">
        <f t="shared" si="18"/>
        <v>UNION ALL SELECT 'TS' AS RiskCode, 'Direct' AS Transaction_Type, 'N' AS Non_Life_Annuity_Flag, 'Direct - Marine, aviation and transport' AS Solvency_II_Class, 'D_MAT' AS ShortSIIClass, '' AS Part_VII_LIC_Flag, '9999' AS Last_YOA</v>
      </c>
      <c r="B1170" s="52" t="s">
        <v>214</v>
      </c>
      <c r="C1170" s="53" t="s">
        <v>692</v>
      </c>
      <c r="D1170" s="53" t="s">
        <v>594</v>
      </c>
      <c r="E1170" s="53" t="s">
        <v>931</v>
      </c>
      <c r="F1170" s="53" t="s">
        <v>932</v>
      </c>
      <c r="G1170" s="53"/>
      <c r="H1170" s="54">
        <v>9999</v>
      </c>
    </row>
    <row r="1171" spans="1:8" x14ac:dyDescent="0.35">
      <c r="A1171" t="str">
        <f t="shared" si="18"/>
        <v>UNION ALL SELECT 'TS' AS RiskCode, 'Direct' AS Transaction_Type, 'Y' AS Non_Life_Annuity_Flag, 'Non-Life Annuities other than relating to health' AS Solvency_II_Class, 'NLA_O' AS ShortSIIClass, '' AS Part_VII_LIC_Flag, '9999' AS Last_YOA</v>
      </c>
      <c r="B1171" s="52" t="s">
        <v>214</v>
      </c>
      <c r="C1171" s="53" t="s">
        <v>692</v>
      </c>
      <c r="D1171" s="53" t="s">
        <v>933</v>
      </c>
      <c r="E1171" s="53" t="s">
        <v>934</v>
      </c>
      <c r="F1171" s="53" t="s">
        <v>935</v>
      </c>
      <c r="G1171" s="53"/>
      <c r="H1171" s="54">
        <v>9999</v>
      </c>
    </row>
    <row r="1172" spans="1:8" x14ac:dyDescent="0.35">
      <c r="A1172" t="str">
        <f t="shared" si="18"/>
        <v>UNION ALL SELECT 'TS' AS RiskCode, 'Non-Proportional RI' AS Transaction_Type, 'N' AS Non_Life_Annuity_Flag, 'Non-Proportional RI - Marine, aviation and transport reinsurance' AS Solvency_II_Class, 'NP_MAT' AS ShortSIIClass, '' AS Part_VII_LIC_Flag, '9999' AS Last_YOA</v>
      </c>
      <c r="B1172" s="52" t="s">
        <v>214</v>
      </c>
      <c r="C1172" s="53" t="s">
        <v>962</v>
      </c>
      <c r="D1172" s="53" t="s">
        <v>594</v>
      </c>
      <c r="E1172" s="53" t="s">
        <v>965</v>
      </c>
      <c r="F1172" s="53" t="s">
        <v>939</v>
      </c>
      <c r="G1172" s="53"/>
      <c r="H1172" s="54">
        <v>9999</v>
      </c>
    </row>
    <row r="1173" spans="1:8" x14ac:dyDescent="0.35">
      <c r="A1173" t="str">
        <f t="shared" si="18"/>
        <v>UNION ALL SELECT 'TS' AS RiskCode, 'Non-Proportional RI' AS Transaction_Type, 'Y' AS Non_Life_Annuity_Flag, 'Non-Life Annuities other than relating to health' AS Solvency_II_Class, 'NLA_O' AS ShortSIIClass, '' AS Part_VII_LIC_Flag, '9999' AS Last_YOA</v>
      </c>
      <c r="B1173" s="52" t="s">
        <v>214</v>
      </c>
      <c r="C1173" s="53" t="s">
        <v>962</v>
      </c>
      <c r="D1173" s="53" t="s">
        <v>933</v>
      </c>
      <c r="E1173" s="53" t="s">
        <v>934</v>
      </c>
      <c r="F1173" s="53" t="s">
        <v>935</v>
      </c>
      <c r="G1173" s="53"/>
      <c r="H1173" s="54">
        <v>9999</v>
      </c>
    </row>
    <row r="1174" spans="1:8" x14ac:dyDescent="0.35">
      <c r="A1174" t="str">
        <f t="shared" si="18"/>
        <v>UNION ALL SELECT 'TS' AS RiskCode, 'Proportional RI' AS Transaction_Type, 'N' AS Non_Life_Annuity_Flag, 'Proportional RI - Marine, aviation and transport' AS Solvency_II_Class, 'P_MAT' AS ShortSIIClass, '' AS Part_VII_LIC_Flag, '9999' AS Last_YOA</v>
      </c>
      <c r="B1174" s="52" t="s">
        <v>214</v>
      </c>
      <c r="C1174" s="53" t="s">
        <v>936</v>
      </c>
      <c r="D1174" s="53" t="s">
        <v>594</v>
      </c>
      <c r="E1174" s="53" t="s">
        <v>937</v>
      </c>
      <c r="F1174" s="53" t="s">
        <v>938</v>
      </c>
      <c r="G1174" s="53"/>
      <c r="H1174" s="54">
        <v>9999</v>
      </c>
    </row>
    <row r="1175" spans="1:8" x14ac:dyDescent="0.35">
      <c r="A1175" t="str">
        <f t="shared" si="18"/>
        <v>UNION ALL SELECT 'TS' AS RiskCode, 'Proportional RI' AS Transaction_Type, 'Y' AS Non_Life_Annuity_Flag, 'Non-Life Annuities other than relating to health' AS Solvency_II_Class, 'NLA_O' AS ShortSIIClass, '' AS Part_VII_LIC_Flag, '9999' AS Last_YOA</v>
      </c>
      <c r="B1175" s="52" t="s">
        <v>214</v>
      </c>
      <c r="C1175" s="53" t="s">
        <v>936</v>
      </c>
      <c r="D1175" s="53" t="s">
        <v>933</v>
      </c>
      <c r="E1175" s="53" t="s">
        <v>934</v>
      </c>
      <c r="F1175" s="53" t="s">
        <v>935</v>
      </c>
      <c r="G1175" s="53"/>
      <c r="H1175" s="54">
        <v>9999</v>
      </c>
    </row>
    <row r="1176" spans="1:8" x14ac:dyDescent="0.35">
      <c r="A1176" t="str">
        <f t="shared" si="18"/>
        <v>UNION ALL SELECT 'TT' AS RiskCode, 'Direct' AS Transaction_Type, 'N' AS Non_Life_Annuity_Flag, 'Direct - Miscellaneous financial loss' AS Solvency_II_Class, 'D_MFL' AS ShortSIIClass, '' AS Part_VII_LIC_Flag, '9999' AS Last_YOA</v>
      </c>
      <c r="B1176" s="52" t="s">
        <v>140</v>
      </c>
      <c r="C1176" s="53" t="s">
        <v>692</v>
      </c>
      <c r="D1176" s="53" t="s">
        <v>594</v>
      </c>
      <c r="E1176" s="53" t="s">
        <v>954</v>
      </c>
      <c r="F1176" s="53" t="s">
        <v>955</v>
      </c>
      <c r="G1176" s="53"/>
      <c r="H1176" s="54">
        <v>9999</v>
      </c>
    </row>
    <row r="1177" spans="1:8" x14ac:dyDescent="0.35">
      <c r="A1177" t="str">
        <f t="shared" si="18"/>
        <v>UNION ALL SELECT 'TT' AS RiskCode, 'Direct' AS Transaction_Type, 'Y' AS Non_Life_Annuity_Flag, 'Non-Life Annuities other than relating to health' AS Solvency_II_Class, 'NLA_O' AS ShortSIIClass, '' AS Part_VII_LIC_Flag, '9999' AS Last_YOA</v>
      </c>
      <c r="B1177" s="52" t="s">
        <v>140</v>
      </c>
      <c r="C1177" s="53" t="s">
        <v>692</v>
      </c>
      <c r="D1177" s="53" t="s">
        <v>933</v>
      </c>
      <c r="E1177" s="53" t="s">
        <v>934</v>
      </c>
      <c r="F1177" s="53" t="s">
        <v>935</v>
      </c>
      <c r="G1177" s="53"/>
      <c r="H1177" s="54">
        <v>9999</v>
      </c>
    </row>
    <row r="1178" spans="1:8" x14ac:dyDescent="0.35">
      <c r="A1178" t="str">
        <f t="shared" si="18"/>
        <v>UNION ALL SELECT 'TT' AS RiskCode, 'Non-Proportional RI' AS Transaction_Type, 'N' AS Non_Life_Annuity_Flag, 'Non-Proportional RI - Property reinsurance' AS Solvency_II_Class, 'NP_P' AS ShortSIIClass, '' AS Part_VII_LIC_Flag, '9999' AS Last_YOA</v>
      </c>
      <c r="B1178" s="52" t="s">
        <v>140</v>
      </c>
      <c r="C1178" s="53" t="s">
        <v>962</v>
      </c>
      <c r="D1178" s="53" t="s">
        <v>594</v>
      </c>
      <c r="E1178" s="53" t="s">
        <v>963</v>
      </c>
      <c r="F1178" s="53" t="s">
        <v>964</v>
      </c>
      <c r="G1178" s="53"/>
      <c r="H1178" s="54">
        <v>9999</v>
      </c>
    </row>
    <row r="1179" spans="1:8" x14ac:dyDescent="0.35">
      <c r="A1179" t="str">
        <f t="shared" si="18"/>
        <v>UNION ALL SELECT 'TT' AS RiskCode, 'Non-Proportional RI' AS Transaction_Type, 'Y' AS Non_Life_Annuity_Flag, 'Non-Life Annuities other than relating to health' AS Solvency_II_Class, 'NLA_O' AS ShortSIIClass, '' AS Part_VII_LIC_Flag, '9999' AS Last_YOA</v>
      </c>
      <c r="B1179" s="52" t="s">
        <v>140</v>
      </c>
      <c r="C1179" s="53" t="s">
        <v>962</v>
      </c>
      <c r="D1179" s="53" t="s">
        <v>933</v>
      </c>
      <c r="E1179" s="53" t="s">
        <v>934</v>
      </c>
      <c r="F1179" s="53" t="s">
        <v>935</v>
      </c>
      <c r="G1179" s="53"/>
      <c r="H1179" s="54">
        <v>9999</v>
      </c>
    </row>
    <row r="1180" spans="1:8" x14ac:dyDescent="0.35">
      <c r="A1180" t="str">
        <f t="shared" si="18"/>
        <v>UNION ALL SELECT 'TT' AS RiskCode, 'Proportional RI' AS Transaction_Type, 'N' AS Non_Life_Annuity_Flag, 'Proportional RI - Miscellaneous financial loss' AS Solvency_II_Class, 'P_MFL' AS ShortSIIClass, '' AS Part_VII_LIC_Flag, '9999' AS Last_YOA</v>
      </c>
      <c r="B1180" s="52" t="s">
        <v>140</v>
      </c>
      <c r="C1180" s="53" t="s">
        <v>936</v>
      </c>
      <c r="D1180" s="53" t="s">
        <v>594</v>
      </c>
      <c r="E1180" s="53" t="s">
        <v>956</v>
      </c>
      <c r="F1180" s="53" t="s">
        <v>957</v>
      </c>
      <c r="G1180" s="53"/>
      <c r="H1180" s="54">
        <v>9999</v>
      </c>
    </row>
    <row r="1181" spans="1:8" x14ac:dyDescent="0.35">
      <c r="A1181" t="str">
        <f t="shared" si="18"/>
        <v>UNION ALL SELECT 'TT' AS RiskCode, 'Proportional RI' AS Transaction_Type, 'Y' AS Non_Life_Annuity_Flag, 'Non-Life Annuities other than relating to health' AS Solvency_II_Class, 'NLA_O' AS ShortSIIClass, '' AS Part_VII_LIC_Flag, '9999' AS Last_YOA</v>
      </c>
      <c r="B1181" s="52" t="s">
        <v>140</v>
      </c>
      <c r="C1181" s="53" t="s">
        <v>936</v>
      </c>
      <c r="D1181" s="53" t="s">
        <v>933</v>
      </c>
      <c r="E1181" s="53" t="s">
        <v>934</v>
      </c>
      <c r="F1181" s="53" t="s">
        <v>935</v>
      </c>
      <c r="G1181" s="53"/>
      <c r="H1181" s="54">
        <v>9999</v>
      </c>
    </row>
    <row r="1182" spans="1:8" x14ac:dyDescent="0.35">
      <c r="A1182" t="str">
        <f t="shared" si="18"/>
        <v>UNION ALL SELECT 'TU' AS RiskCode, 'Direct' AS Transaction_Type, 'N' AS Non_Life_Annuity_Flag, 'Direct - Fire and other damage to property' AS Solvency_II_Class, 'D_FP' AS ShortSIIClass, '' AS Part_VII_LIC_Flag, '9999' AS Last_YOA</v>
      </c>
      <c r="B1182" s="52" t="s">
        <v>385</v>
      </c>
      <c r="C1182" s="53" t="s">
        <v>692</v>
      </c>
      <c r="D1182" s="53" t="s">
        <v>594</v>
      </c>
      <c r="E1182" s="53" t="s">
        <v>946</v>
      </c>
      <c r="F1182" s="53" t="s">
        <v>947</v>
      </c>
      <c r="G1182" s="53"/>
      <c r="H1182" s="54">
        <v>9999</v>
      </c>
    </row>
    <row r="1183" spans="1:8" x14ac:dyDescent="0.35">
      <c r="A1183" t="str">
        <f t="shared" si="18"/>
        <v>UNION ALL SELECT 'TU' AS RiskCode, 'Direct' AS Transaction_Type, 'Y' AS Non_Life_Annuity_Flag, 'Non-Life Annuities other than relating to health' AS Solvency_II_Class, 'NLA_O' AS ShortSIIClass, '' AS Part_VII_LIC_Flag, '9999' AS Last_YOA</v>
      </c>
      <c r="B1183" s="52" t="s">
        <v>385</v>
      </c>
      <c r="C1183" s="53" t="s">
        <v>692</v>
      </c>
      <c r="D1183" s="53" t="s">
        <v>933</v>
      </c>
      <c r="E1183" s="53" t="s">
        <v>934</v>
      </c>
      <c r="F1183" s="53" t="s">
        <v>935</v>
      </c>
      <c r="G1183" s="53"/>
      <c r="H1183" s="54">
        <v>9999</v>
      </c>
    </row>
    <row r="1184" spans="1:8" x14ac:dyDescent="0.35">
      <c r="A1184" t="str">
        <f t="shared" si="18"/>
        <v>UNION ALL SELECT 'TU' AS RiskCode, 'Non-Proportional RI' AS Transaction_Type, 'N' AS Non_Life_Annuity_Flag, 'Non-Proportional RI - Property reinsurance' AS Solvency_II_Class, 'NP_P' AS ShortSIIClass, '' AS Part_VII_LIC_Flag, '9999' AS Last_YOA</v>
      </c>
      <c r="B1184" s="52" t="s">
        <v>385</v>
      </c>
      <c r="C1184" s="53" t="s">
        <v>962</v>
      </c>
      <c r="D1184" s="53" t="s">
        <v>594</v>
      </c>
      <c r="E1184" s="53" t="s">
        <v>963</v>
      </c>
      <c r="F1184" s="53" t="s">
        <v>964</v>
      </c>
      <c r="G1184" s="53"/>
      <c r="H1184" s="54">
        <v>9999</v>
      </c>
    </row>
    <row r="1185" spans="1:8" x14ac:dyDescent="0.35">
      <c r="A1185" t="str">
        <f t="shared" si="18"/>
        <v>UNION ALL SELECT 'TU' AS RiskCode, 'Non-Proportional RI' AS Transaction_Type, 'Y' AS Non_Life_Annuity_Flag, 'Non-Life Annuities other than relating to health' AS Solvency_II_Class, 'NLA_O' AS ShortSIIClass, '' AS Part_VII_LIC_Flag, '9999' AS Last_YOA</v>
      </c>
      <c r="B1185" s="52" t="s">
        <v>385</v>
      </c>
      <c r="C1185" s="53" t="s">
        <v>962</v>
      </c>
      <c r="D1185" s="53" t="s">
        <v>933</v>
      </c>
      <c r="E1185" s="53" t="s">
        <v>934</v>
      </c>
      <c r="F1185" s="53" t="s">
        <v>935</v>
      </c>
      <c r="G1185" s="53"/>
      <c r="H1185" s="54">
        <v>9999</v>
      </c>
    </row>
    <row r="1186" spans="1:8" x14ac:dyDescent="0.35">
      <c r="A1186" t="str">
        <f t="shared" si="18"/>
        <v>UNION ALL SELECT 'TU' AS RiskCode, 'Proportional RI' AS Transaction_Type, 'N' AS Non_Life_Annuity_Flag, 'Proportional RI - Fire and other damage to property' AS Solvency_II_Class, 'P_FP' AS ShortSIIClass, '' AS Part_VII_LIC_Flag, '9999' AS Last_YOA</v>
      </c>
      <c r="B1186" s="52" t="s">
        <v>385</v>
      </c>
      <c r="C1186" s="53" t="s">
        <v>936</v>
      </c>
      <c r="D1186" s="53" t="s">
        <v>594</v>
      </c>
      <c r="E1186" s="53" t="s">
        <v>948</v>
      </c>
      <c r="F1186" s="53" t="s">
        <v>949</v>
      </c>
      <c r="G1186" s="53"/>
      <c r="H1186" s="54">
        <v>9999</v>
      </c>
    </row>
    <row r="1187" spans="1:8" x14ac:dyDescent="0.35">
      <c r="A1187" t="str">
        <f t="shared" si="18"/>
        <v>UNION ALL SELECT 'TU' AS RiskCode, 'Proportional RI' AS Transaction_Type, 'Y' AS Non_Life_Annuity_Flag, 'Non-Life Annuities other than relating to health' AS Solvency_II_Class, 'NLA_O' AS ShortSIIClass, '' AS Part_VII_LIC_Flag, '9999' AS Last_YOA</v>
      </c>
      <c r="B1187" s="52" t="s">
        <v>385</v>
      </c>
      <c r="C1187" s="53" t="s">
        <v>936</v>
      </c>
      <c r="D1187" s="53" t="s">
        <v>933</v>
      </c>
      <c r="E1187" s="53" t="s">
        <v>934</v>
      </c>
      <c r="F1187" s="53" t="s">
        <v>935</v>
      </c>
      <c r="G1187" s="53"/>
      <c r="H1187" s="54">
        <v>9999</v>
      </c>
    </row>
    <row r="1188" spans="1:8" x14ac:dyDescent="0.35">
      <c r="A1188" t="str">
        <f t="shared" si="18"/>
        <v>UNION ALL SELECT 'TW' AS RiskCode, 'Non-Proportional RI' AS Transaction_Type, 'N' AS Non_Life_Annuity_Flag, 'Non-Proportional RI - Property reinsurance' AS Solvency_II_Class, 'NP_P' AS ShortSIIClass, '' AS Part_VII_LIC_Flag, '9999' AS Last_YOA</v>
      </c>
      <c r="B1188" s="52" t="s">
        <v>152</v>
      </c>
      <c r="C1188" s="53" t="s">
        <v>962</v>
      </c>
      <c r="D1188" s="53" t="s">
        <v>594</v>
      </c>
      <c r="E1188" s="53" t="s">
        <v>963</v>
      </c>
      <c r="F1188" s="53" t="s">
        <v>964</v>
      </c>
      <c r="G1188" s="53"/>
      <c r="H1188" s="54">
        <v>9999</v>
      </c>
    </row>
    <row r="1189" spans="1:8" x14ac:dyDescent="0.35">
      <c r="A1189" t="str">
        <f t="shared" si="18"/>
        <v>UNION ALL SELECT 'TW' AS RiskCode, 'Non-Proportional RI' AS Transaction_Type, 'Y' AS Non_Life_Annuity_Flag, 'Non-Life Annuities other than relating to health' AS Solvency_II_Class, 'NLA_O' AS ShortSIIClass, '' AS Part_VII_LIC_Flag, '9999' AS Last_YOA</v>
      </c>
      <c r="B1189" s="52" t="s">
        <v>152</v>
      </c>
      <c r="C1189" s="53" t="s">
        <v>962</v>
      </c>
      <c r="D1189" s="53" t="s">
        <v>933</v>
      </c>
      <c r="E1189" s="53" t="s">
        <v>934</v>
      </c>
      <c r="F1189" s="53" t="s">
        <v>935</v>
      </c>
      <c r="G1189" s="53"/>
      <c r="H1189" s="54">
        <v>9999</v>
      </c>
    </row>
    <row r="1190" spans="1:8" x14ac:dyDescent="0.35">
      <c r="A1190" t="str">
        <f t="shared" si="18"/>
        <v>UNION ALL SELECT 'TW' AS RiskCode, 'Proportional RI' AS Transaction_Type, 'N' AS Non_Life_Annuity_Flag, 'Proportional RI - Fire and other damage to property' AS Solvency_II_Class, 'P_FP' AS ShortSIIClass, 'Y' AS Part_VII_LIC_Flag, '9999' AS Last_YOA</v>
      </c>
      <c r="B1190" s="52" t="s">
        <v>152</v>
      </c>
      <c r="C1190" s="53" t="s">
        <v>936</v>
      </c>
      <c r="D1190" s="53" t="s">
        <v>594</v>
      </c>
      <c r="E1190" s="53" t="s">
        <v>948</v>
      </c>
      <c r="F1190" s="53" t="s">
        <v>949</v>
      </c>
      <c r="G1190" s="53" t="s">
        <v>933</v>
      </c>
      <c r="H1190" s="54">
        <v>9999</v>
      </c>
    </row>
    <row r="1191" spans="1:8" x14ac:dyDescent="0.35">
      <c r="A1191" t="str">
        <f t="shared" si="18"/>
        <v>UNION ALL SELECT 'TW' AS RiskCode, 'Proportional RI' AS Transaction_Type, 'Y' AS Non_Life_Annuity_Flag, 'Non-Life Annuities other than relating to health' AS Solvency_II_Class, 'NLA_O' AS ShortSIIClass, 'Y' AS Part_VII_LIC_Flag, '9999' AS Last_YOA</v>
      </c>
      <c r="B1191" s="52" t="s">
        <v>152</v>
      </c>
      <c r="C1191" s="53" t="s">
        <v>936</v>
      </c>
      <c r="D1191" s="53" t="s">
        <v>933</v>
      </c>
      <c r="E1191" s="53" t="s">
        <v>934</v>
      </c>
      <c r="F1191" s="53" t="s">
        <v>935</v>
      </c>
      <c r="G1191" s="53" t="s">
        <v>933</v>
      </c>
      <c r="H1191" s="54">
        <v>9999</v>
      </c>
    </row>
    <row r="1192" spans="1:8" x14ac:dyDescent="0.35">
      <c r="A1192" t="str">
        <f t="shared" si="18"/>
        <v>UNION ALL SELECT 'TX' AS RiskCode, 'Non-Proportional RI' AS Transaction_Type, 'N' AS Non_Life_Annuity_Flag, 'Non-Proportional RI - Marine, aviation and transport reinsurance' AS Solvency_II_Class, 'NP_MAT' AS ShortSIIClass, '' AS Part_VII_LIC_Flag, '9999' AS Last_YOA</v>
      </c>
      <c r="B1192" s="52" t="s">
        <v>497</v>
      </c>
      <c r="C1192" s="53" t="s">
        <v>962</v>
      </c>
      <c r="D1192" s="53" t="s">
        <v>594</v>
      </c>
      <c r="E1192" s="53" t="s">
        <v>965</v>
      </c>
      <c r="F1192" s="53" t="s">
        <v>939</v>
      </c>
      <c r="G1192" s="53"/>
      <c r="H1192" s="54">
        <v>9999</v>
      </c>
    </row>
    <row r="1193" spans="1:8" x14ac:dyDescent="0.35">
      <c r="A1193" t="str">
        <f t="shared" si="18"/>
        <v>UNION ALL SELECT 'TX' AS RiskCode, 'Non-Proportional RI' AS Transaction_Type, 'Y' AS Non_Life_Annuity_Flag, 'Non-Life Annuities other than relating to health' AS Solvency_II_Class, 'NLA_O' AS ShortSIIClass, '' AS Part_VII_LIC_Flag, '9999' AS Last_YOA</v>
      </c>
      <c r="B1193" s="52" t="s">
        <v>497</v>
      </c>
      <c r="C1193" s="53" t="s">
        <v>962</v>
      </c>
      <c r="D1193" s="53" t="s">
        <v>933</v>
      </c>
      <c r="E1193" s="53" t="s">
        <v>934</v>
      </c>
      <c r="F1193" s="53" t="s">
        <v>935</v>
      </c>
      <c r="G1193" s="53"/>
      <c r="H1193" s="54">
        <v>9999</v>
      </c>
    </row>
    <row r="1194" spans="1:8" x14ac:dyDescent="0.35">
      <c r="A1194" t="str">
        <f t="shared" si="18"/>
        <v>UNION ALL SELECT 'TX' AS RiskCode, 'Proportional RI' AS Transaction_Type, 'N' AS Non_Life_Annuity_Flag, 'Proportional RI - Marine, aviation and transport' AS Solvency_II_Class, 'P_MAT' AS ShortSIIClass, 'Y' AS Part_VII_LIC_Flag, '9999' AS Last_YOA</v>
      </c>
      <c r="B1194" s="52" t="s">
        <v>497</v>
      </c>
      <c r="C1194" s="53" t="s">
        <v>936</v>
      </c>
      <c r="D1194" s="53" t="s">
        <v>594</v>
      </c>
      <c r="E1194" s="53" t="s">
        <v>937</v>
      </c>
      <c r="F1194" s="53" t="s">
        <v>938</v>
      </c>
      <c r="G1194" s="53" t="s">
        <v>933</v>
      </c>
      <c r="H1194" s="54">
        <v>9999</v>
      </c>
    </row>
    <row r="1195" spans="1:8" x14ac:dyDescent="0.35">
      <c r="A1195" t="str">
        <f t="shared" si="18"/>
        <v>UNION ALL SELECT 'TX' AS RiskCode, 'Proportional RI' AS Transaction_Type, 'Y' AS Non_Life_Annuity_Flag, 'Non-Life Annuities other than relating to health' AS Solvency_II_Class, 'NLA_O' AS ShortSIIClass, 'Y' AS Part_VII_LIC_Flag, '9999' AS Last_YOA</v>
      </c>
      <c r="B1195" s="52" t="s">
        <v>497</v>
      </c>
      <c r="C1195" s="53" t="s">
        <v>936</v>
      </c>
      <c r="D1195" s="53" t="s">
        <v>933</v>
      </c>
      <c r="E1195" s="53" t="s">
        <v>934</v>
      </c>
      <c r="F1195" s="53" t="s">
        <v>935</v>
      </c>
      <c r="G1195" s="53" t="s">
        <v>933</v>
      </c>
      <c r="H1195" s="54">
        <v>9999</v>
      </c>
    </row>
    <row r="1196" spans="1:8" x14ac:dyDescent="0.35">
      <c r="A1196" t="str">
        <f t="shared" si="18"/>
        <v>UNION ALL SELECT 'UA' AS RiskCode, 'Direct' AS Transaction_Type, 'N' AS Non_Life_Annuity_Flag, 'Direct - General liability' AS Solvency_II_Class, 'D_GL' AS ShortSIIClass, '' AS Part_VII_LIC_Flag, '9999' AS Last_YOA</v>
      </c>
      <c r="B1196" s="52" t="s">
        <v>636</v>
      </c>
      <c r="C1196" s="53" t="s">
        <v>692</v>
      </c>
      <c r="D1196" s="53" t="s">
        <v>594</v>
      </c>
      <c r="E1196" s="53" t="s">
        <v>950</v>
      </c>
      <c r="F1196" s="53" t="s">
        <v>951</v>
      </c>
      <c r="G1196" s="53"/>
      <c r="H1196" s="54">
        <v>9999</v>
      </c>
    </row>
    <row r="1197" spans="1:8" x14ac:dyDescent="0.35">
      <c r="A1197" t="str">
        <f t="shared" si="18"/>
        <v>UNION ALL SELECT 'UA' AS RiskCode, 'Direct' AS Transaction_Type, 'Y' AS Non_Life_Annuity_Flag, 'Non-Life Annuities other than relating to health' AS Solvency_II_Class, 'NLA_O' AS ShortSIIClass, '' AS Part_VII_LIC_Flag, '9999' AS Last_YOA</v>
      </c>
      <c r="B1197" s="52" t="s">
        <v>636</v>
      </c>
      <c r="C1197" s="53" t="s">
        <v>692</v>
      </c>
      <c r="D1197" s="53" t="s">
        <v>933</v>
      </c>
      <c r="E1197" s="53" t="s">
        <v>934</v>
      </c>
      <c r="F1197" s="53" t="s">
        <v>935</v>
      </c>
      <c r="G1197" s="53"/>
      <c r="H1197" s="54">
        <v>9999</v>
      </c>
    </row>
    <row r="1198" spans="1:8" x14ac:dyDescent="0.35">
      <c r="A1198" t="str">
        <f t="shared" si="18"/>
        <v>UNION ALL SELECT 'UA' AS RiskCode, 'Non-Proportional RI' AS Transaction_Type, 'N' AS Non_Life_Annuity_Flag, 'Non-Proportional RI - Casualty reinsurance' AS Solvency_II_Class, 'NP_C' AS ShortSIIClass, '' AS Part_VII_LIC_Flag, '9999' AS Last_YOA</v>
      </c>
      <c r="B1198" s="52" t="s">
        <v>636</v>
      </c>
      <c r="C1198" s="53" t="s">
        <v>962</v>
      </c>
      <c r="D1198" s="53" t="s">
        <v>594</v>
      </c>
      <c r="E1198" s="53" t="s">
        <v>966</v>
      </c>
      <c r="F1198" s="53" t="s">
        <v>967</v>
      </c>
      <c r="G1198" s="53"/>
      <c r="H1198" s="54">
        <v>9999</v>
      </c>
    </row>
    <row r="1199" spans="1:8" x14ac:dyDescent="0.35">
      <c r="A1199" t="str">
        <f t="shared" si="18"/>
        <v>UNION ALL SELECT 'UA' AS RiskCode, 'Non-Proportional RI' AS Transaction_Type, 'Y' AS Non_Life_Annuity_Flag, 'Non-Life Annuities other than relating to health' AS Solvency_II_Class, 'NLA_O' AS ShortSIIClass, '' AS Part_VII_LIC_Flag, '9999' AS Last_YOA</v>
      </c>
      <c r="B1199" s="52" t="s">
        <v>636</v>
      </c>
      <c r="C1199" s="53" t="s">
        <v>962</v>
      </c>
      <c r="D1199" s="53" t="s">
        <v>933</v>
      </c>
      <c r="E1199" s="53" t="s">
        <v>934</v>
      </c>
      <c r="F1199" s="53" t="s">
        <v>935</v>
      </c>
      <c r="G1199" s="53"/>
      <c r="H1199" s="54">
        <v>9999</v>
      </c>
    </row>
    <row r="1200" spans="1:8" x14ac:dyDescent="0.35">
      <c r="A1200" t="str">
        <f t="shared" si="18"/>
        <v>UNION ALL SELECT 'UA' AS RiskCode, 'Proportional RI' AS Transaction_Type, 'N' AS Non_Life_Annuity_Flag, 'Proportional RI - General liability' AS Solvency_II_Class, 'P_GL' AS ShortSIIClass, '' AS Part_VII_LIC_Flag, '9999' AS Last_YOA</v>
      </c>
      <c r="B1200" s="52" t="s">
        <v>636</v>
      </c>
      <c r="C1200" s="53" t="s">
        <v>936</v>
      </c>
      <c r="D1200" s="53" t="s">
        <v>594</v>
      </c>
      <c r="E1200" s="53" t="s">
        <v>952</v>
      </c>
      <c r="F1200" s="53" t="s">
        <v>953</v>
      </c>
      <c r="G1200" s="53"/>
      <c r="H1200" s="54">
        <v>9999</v>
      </c>
    </row>
    <row r="1201" spans="1:8" x14ac:dyDescent="0.35">
      <c r="A1201" t="str">
        <f t="shared" si="18"/>
        <v>UNION ALL SELECT 'UA' AS RiskCode, 'Proportional RI' AS Transaction_Type, 'Y' AS Non_Life_Annuity_Flag, 'Non-Life Annuities other than relating to health' AS Solvency_II_Class, 'NLA_O' AS ShortSIIClass, '' AS Part_VII_LIC_Flag, '9999' AS Last_YOA</v>
      </c>
      <c r="B1201" s="52" t="s">
        <v>636</v>
      </c>
      <c r="C1201" s="53" t="s">
        <v>936</v>
      </c>
      <c r="D1201" s="53" t="s">
        <v>933</v>
      </c>
      <c r="E1201" s="53" t="s">
        <v>934</v>
      </c>
      <c r="F1201" s="53" t="s">
        <v>935</v>
      </c>
      <c r="G1201" s="53"/>
      <c r="H1201" s="54">
        <v>9999</v>
      </c>
    </row>
    <row r="1202" spans="1:8" x14ac:dyDescent="0.35">
      <c r="A1202" t="str">
        <f t="shared" si="18"/>
        <v>UNION ALL SELECT 'UC' AS RiskCode, 'Direct' AS Transaction_Type, 'N' AS Non_Life_Annuity_Flag, 'Direct - General liability' AS Solvency_II_Class, 'D_GL' AS ShortSIIClass, '' AS Part_VII_LIC_Flag, '9999' AS Last_YOA</v>
      </c>
      <c r="B1202" s="52" t="s">
        <v>638</v>
      </c>
      <c r="C1202" s="53" t="s">
        <v>692</v>
      </c>
      <c r="D1202" s="53" t="s">
        <v>594</v>
      </c>
      <c r="E1202" s="53" t="s">
        <v>950</v>
      </c>
      <c r="F1202" s="53" t="s">
        <v>951</v>
      </c>
      <c r="G1202" s="53"/>
      <c r="H1202" s="54">
        <v>9999</v>
      </c>
    </row>
    <row r="1203" spans="1:8" x14ac:dyDescent="0.35">
      <c r="A1203" t="str">
        <f t="shared" si="18"/>
        <v>UNION ALL SELECT 'UC' AS RiskCode, 'Direct' AS Transaction_Type, 'Y' AS Non_Life_Annuity_Flag, 'Non-Life Annuities other than relating to health' AS Solvency_II_Class, 'NLA_O' AS ShortSIIClass, '' AS Part_VII_LIC_Flag, '9999' AS Last_YOA</v>
      </c>
      <c r="B1203" s="52" t="s">
        <v>638</v>
      </c>
      <c r="C1203" s="53" t="s">
        <v>692</v>
      </c>
      <c r="D1203" s="53" t="s">
        <v>933</v>
      </c>
      <c r="E1203" s="53" t="s">
        <v>934</v>
      </c>
      <c r="F1203" s="53" t="s">
        <v>935</v>
      </c>
      <c r="G1203" s="53"/>
      <c r="H1203" s="54">
        <v>9999</v>
      </c>
    </row>
    <row r="1204" spans="1:8" x14ac:dyDescent="0.35">
      <c r="A1204" t="str">
        <f t="shared" si="18"/>
        <v>UNION ALL SELECT 'UC' AS RiskCode, 'Non-Proportional RI' AS Transaction_Type, 'N' AS Non_Life_Annuity_Flag, 'Non-Proportional RI - Casualty reinsurance' AS Solvency_II_Class, 'NP_C' AS ShortSIIClass, '' AS Part_VII_LIC_Flag, '9999' AS Last_YOA</v>
      </c>
      <c r="B1204" s="52" t="s">
        <v>638</v>
      </c>
      <c r="C1204" s="53" t="s">
        <v>962</v>
      </c>
      <c r="D1204" s="53" t="s">
        <v>594</v>
      </c>
      <c r="E1204" s="53" t="s">
        <v>966</v>
      </c>
      <c r="F1204" s="53" t="s">
        <v>967</v>
      </c>
      <c r="G1204" s="53"/>
      <c r="H1204" s="54">
        <v>9999</v>
      </c>
    </row>
    <row r="1205" spans="1:8" x14ac:dyDescent="0.35">
      <c r="A1205" t="str">
        <f t="shared" si="18"/>
        <v>UNION ALL SELECT 'UC' AS RiskCode, 'Non-Proportional RI' AS Transaction_Type, 'Y' AS Non_Life_Annuity_Flag, 'Non-Life Annuities other than relating to health' AS Solvency_II_Class, 'NLA_O' AS ShortSIIClass, '' AS Part_VII_LIC_Flag, '9999' AS Last_YOA</v>
      </c>
      <c r="B1205" s="52" t="s">
        <v>638</v>
      </c>
      <c r="C1205" s="53" t="s">
        <v>962</v>
      </c>
      <c r="D1205" s="53" t="s">
        <v>933</v>
      </c>
      <c r="E1205" s="53" t="s">
        <v>934</v>
      </c>
      <c r="F1205" s="53" t="s">
        <v>935</v>
      </c>
      <c r="G1205" s="53"/>
      <c r="H1205" s="54">
        <v>9999</v>
      </c>
    </row>
    <row r="1206" spans="1:8" x14ac:dyDescent="0.35">
      <c r="A1206" t="str">
        <f t="shared" si="18"/>
        <v>UNION ALL SELECT 'UC' AS RiskCode, 'Proportional RI' AS Transaction_Type, 'N' AS Non_Life_Annuity_Flag, 'Proportional RI - General liability' AS Solvency_II_Class, 'P_GL' AS ShortSIIClass, '' AS Part_VII_LIC_Flag, '9999' AS Last_YOA</v>
      </c>
      <c r="B1206" s="52" t="s">
        <v>638</v>
      </c>
      <c r="C1206" s="53" t="s">
        <v>936</v>
      </c>
      <c r="D1206" s="53" t="s">
        <v>594</v>
      </c>
      <c r="E1206" s="53" t="s">
        <v>952</v>
      </c>
      <c r="F1206" s="53" t="s">
        <v>953</v>
      </c>
      <c r="G1206" s="53"/>
      <c r="H1206" s="54">
        <v>9999</v>
      </c>
    </row>
    <row r="1207" spans="1:8" x14ac:dyDescent="0.35">
      <c r="A1207" t="str">
        <f t="shared" si="18"/>
        <v>UNION ALL SELECT 'UC' AS RiskCode, 'Proportional RI' AS Transaction_Type, 'Y' AS Non_Life_Annuity_Flag, 'Non-Life Annuities other than relating to health' AS Solvency_II_Class, 'NLA_O' AS ShortSIIClass, '' AS Part_VII_LIC_Flag, '9999' AS Last_YOA</v>
      </c>
      <c r="B1207" s="52" t="s">
        <v>638</v>
      </c>
      <c r="C1207" s="53" t="s">
        <v>936</v>
      </c>
      <c r="D1207" s="53" t="s">
        <v>933</v>
      </c>
      <c r="E1207" s="53" t="s">
        <v>934</v>
      </c>
      <c r="F1207" s="53" t="s">
        <v>935</v>
      </c>
      <c r="G1207" s="53"/>
      <c r="H1207" s="54">
        <v>9999</v>
      </c>
    </row>
    <row r="1208" spans="1:8" x14ac:dyDescent="0.35">
      <c r="A1208" t="str">
        <f t="shared" si="18"/>
        <v>UNION ALL SELECT 'UR' AS RiskCode, 'Direct' AS Transaction_Type, 'N' AS Non_Life_Annuity_Flag, 'Direct - General liability' AS Solvency_II_Class, 'D_GL' AS ShortSIIClass, '' AS Part_VII_LIC_Flag, '9999' AS Last_YOA</v>
      </c>
      <c r="B1208" s="52" t="s">
        <v>115</v>
      </c>
      <c r="C1208" s="53" t="s">
        <v>692</v>
      </c>
      <c r="D1208" s="53" t="s">
        <v>594</v>
      </c>
      <c r="E1208" s="53" t="s">
        <v>950</v>
      </c>
      <c r="F1208" s="53" t="s">
        <v>951</v>
      </c>
      <c r="G1208" s="53"/>
      <c r="H1208" s="54">
        <v>9999</v>
      </c>
    </row>
    <row r="1209" spans="1:8" x14ac:dyDescent="0.35">
      <c r="A1209" t="str">
        <f t="shared" si="18"/>
        <v>UNION ALL SELECT 'UR' AS RiskCode, 'Direct' AS Transaction_Type, 'Y' AS Non_Life_Annuity_Flag, 'Non-Life Annuities other than relating to health' AS Solvency_II_Class, 'NLA_O' AS ShortSIIClass, '' AS Part_VII_LIC_Flag, '9999' AS Last_YOA</v>
      </c>
      <c r="B1209" s="52" t="s">
        <v>115</v>
      </c>
      <c r="C1209" s="53" t="s">
        <v>692</v>
      </c>
      <c r="D1209" s="53" t="s">
        <v>933</v>
      </c>
      <c r="E1209" s="53" t="s">
        <v>934</v>
      </c>
      <c r="F1209" s="53" t="s">
        <v>935</v>
      </c>
      <c r="G1209" s="53"/>
      <c r="H1209" s="54">
        <v>9999</v>
      </c>
    </row>
    <row r="1210" spans="1:8" x14ac:dyDescent="0.35">
      <c r="A1210" t="str">
        <f t="shared" si="18"/>
        <v>UNION ALL SELECT 'UR' AS RiskCode, 'Non-Proportional RI' AS Transaction_Type, 'N' AS Non_Life_Annuity_Flag, 'Non-Proportional RI - Casualty reinsurance' AS Solvency_II_Class, 'NP_C' AS ShortSIIClass, '' AS Part_VII_LIC_Flag, '9999' AS Last_YOA</v>
      </c>
      <c r="B1210" s="52" t="s">
        <v>115</v>
      </c>
      <c r="C1210" s="53" t="s">
        <v>962</v>
      </c>
      <c r="D1210" s="53" t="s">
        <v>594</v>
      </c>
      <c r="E1210" s="53" t="s">
        <v>966</v>
      </c>
      <c r="F1210" s="53" t="s">
        <v>967</v>
      </c>
      <c r="G1210" s="53"/>
      <c r="H1210" s="54">
        <v>9999</v>
      </c>
    </row>
    <row r="1211" spans="1:8" x14ac:dyDescent="0.35">
      <c r="A1211" t="str">
        <f t="shared" si="18"/>
        <v>UNION ALL SELECT 'UR' AS RiskCode, 'Non-Proportional RI' AS Transaction_Type, 'Y' AS Non_Life_Annuity_Flag, 'Non-Life Annuities other than relating to health' AS Solvency_II_Class, 'NLA_O' AS ShortSIIClass, '' AS Part_VII_LIC_Flag, '9999' AS Last_YOA</v>
      </c>
      <c r="B1211" s="52" t="s">
        <v>115</v>
      </c>
      <c r="C1211" s="53" t="s">
        <v>962</v>
      </c>
      <c r="D1211" s="53" t="s">
        <v>933</v>
      </c>
      <c r="E1211" s="53" t="s">
        <v>934</v>
      </c>
      <c r="F1211" s="53" t="s">
        <v>935</v>
      </c>
      <c r="G1211" s="53"/>
      <c r="H1211" s="54">
        <v>9999</v>
      </c>
    </row>
    <row r="1212" spans="1:8" x14ac:dyDescent="0.35">
      <c r="A1212" t="str">
        <f t="shared" si="18"/>
        <v>UNION ALL SELECT 'UR' AS RiskCode, 'Proportional RI' AS Transaction_Type, 'N' AS Non_Life_Annuity_Flag, 'Proportional RI - General liability' AS Solvency_II_Class, 'P_GL' AS ShortSIIClass, '' AS Part_VII_LIC_Flag, '9999' AS Last_YOA</v>
      </c>
      <c r="B1212" s="52" t="s">
        <v>115</v>
      </c>
      <c r="C1212" s="53" t="s">
        <v>936</v>
      </c>
      <c r="D1212" s="53" t="s">
        <v>594</v>
      </c>
      <c r="E1212" s="53" t="s">
        <v>952</v>
      </c>
      <c r="F1212" s="53" t="s">
        <v>953</v>
      </c>
      <c r="G1212" s="53"/>
      <c r="H1212" s="54">
        <v>9999</v>
      </c>
    </row>
    <row r="1213" spans="1:8" x14ac:dyDescent="0.35">
      <c r="A1213" t="str">
        <f t="shared" si="18"/>
        <v>UNION ALL SELECT 'UR' AS RiskCode, 'Proportional RI' AS Transaction_Type, 'Y' AS Non_Life_Annuity_Flag, 'Non-Life Annuities other than relating to health' AS Solvency_II_Class, 'NLA_O' AS ShortSIIClass, '' AS Part_VII_LIC_Flag, '9999' AS Last_YOA</v>
      </c>
      <c r="B1213" s="52" t="s">
        <v>115</v>
      </c>
      <c r="C1213" s="53" t="s">
        <v>936</v>
      </c>
      <c r="D1213" s="53" t="s">
        <v>933</v>
      </c>
      <c r="E1213" s="53" t="s">
        <v>934</v>
      </c>
      <c r="F1213" s="53" t="s">
        <v>935</v>
      </c>
      <c r="G1213" s="53"/>
      <c r="H1213" s="54">
        <v>9999</v>
      </c>
    </row>
    <row r="1214" spans="1:8" x14ac:dyDescent="0.35">
      <c r="A1214" t="str">
        <f t="shared" si="18"/>
        <v>UNION ALL SELECT 'US' AS RiskCode, 'Direct' AS Transaction_Type, 'N' AS Non_Life_Annuity_Flag, 'Direct - General liability' AS Solvency_II_Class, 'D_GL' AS ShortSIIClass, '' AS Part_VII_LIC_Flag, '9999' AS Last_YOA</v>
      </c>
      <c r="B1214" s="52" t="s">
        <v>118</v>
      </c>
      <c r="C1214" s="53" t="s">
        <v>692</v>
      </c>
      <c r="D1214" s="53" t="s">
        <v>594</v>
      </c>
      <c r="E1214" s="53" t="s">
        <v>950</v>
      </c>
      <c r="F1214" s="53" t="s">
        <v>951</v>
      </c>
      <c r="G1214" s="53"/>
      <c r="H1214" s="54">
        <v>9999</v>
      </c>
    </row>
    <row r="1215" spans="1:8" x14ac:dyDescent="0.35">
      <c r="A1215" t="str">
        <f t="shared" si="18"/>
        <v>UNION ALL SELECT 'US' AS RiskCode, 'Direct' AS Transaction_Type, 'Y' AS Non_Life_Annuity_Flag, 'Non-Life Annuities other than relating to health' AS Solvency_II_Class, 'NLA_O' AS ShortSIIClass, '' AS Part_VII_LIC_Flag, '9999' AS Last_YOA</v>
      </c>
      <c r="B1215" s="52" t="s">
        <v>118</v>
      </c>
      <c r="C1215" s="53" t="s">
        <v>692</v>
      </c>
      <c r="D1215" s="53" t="s">
        <v>933</v>
      </c>
      <c r="E1215" s="53" t="s">
        <v>934</v>
      </c>
      <c r="F1215" s="53" t="s">
        <v>935</v>
      </c>
      <c r="G1215" s="53"/>
      <c r="H1215" s="54">
        <v>9999</v>
      </c>
    </row>
    <row r="1216" spans="1:8" x14ac:dyDescent="0.35">
      <c r="A1216" t="str">
        <f t="shared" si="18"/>
        <v>UNION ALL SELECT 'US' AS RiskCode, 'Non-Proportional RI' AS Transaction_Type, 'N' AS Non_Life_Annuity_Flag, 'Non-Proportional RI - Casualty reinsurance' AS Solvency_II_Class, 'NP_C' AS ShortSIIClass, '' AS Part_VII_LIC_Flag, '9999' AS Last_YOA</v>
      </c>
      <c r="B1216" s="52" t="s">
        <v>118</v>
      </c>
      <c r="C1216" s="53" t="s">
        <v>962</v>
      </c>
      <c r="D1216" s="53" t="s">
        <v>594</v>
      </c>
      <c r="E1216" s="53" t="s">
        <v>966</v>
      </c>
      <c r="F1216" s="53" t="s">
        <v>967</v>
      </c>
      <c r="G1216" s="53"/>
      <c r="H1216" s="54">
        <v>9999</v>
      </c>
    </row>
    <row r="1217" spans="1:8" x14ac:dyDescent="0.35">
      <c r="A1217" t="str">
        <f t="shared" si="18"/>
        <v>UNION ALL SELECT 'US' AS RiskCode, 'Non-Proportional RI' AS Transaction_Type, 'Y' AS Non_Life_Annuity_Flag, 'Non-Life Annuities other than relating to health' AS Solvency_II_Class, 'NLA_O' AS ShortSIIClass, '' AS Part_VII_LIC_Flag, '9999' AS Last_YOA</v>
      </c>
      <c r="B1217" s="52" t="s">
        <v>118</v>
      </c>
      <c r="C1217" s="53" t="s">
        <v>962</v>
      </c>
      <c r="D1217" s="53" t="s">
        <v>933</v>
      </c>
      <c r="E1217" s="53" t="s">
        <v>934</v>
      </c>
      <c r="F1217" s="53" t="s">
        <v>935</v>
      </c>
      <c r="G1217" s="53"/>
      <c r="H1217" s="54">
        <v>9999</v>
      </c>
    </row>
    <row r="1218" spans="1:8" x14ac:dyDescent="0.35">
      <c r="A1218" t="str">
        <f t="shared" si="18"/>
        <v>UNION ALL SELECT 'US' AS RiskCode, 'Proportional RI' AS Transaction_Type, 'N' AS Non_Life_Annuity_Flag, 'Proportional RI - General liability' AS Solvency_II_Class, 'P_GL' AS ShortSIIClass, '' AS Part_VII_LIC_Flag, '9999' AS Last_YOA</v>
      </c>
      <c r="B1218" s="52" t="s">
        <v>118</v>
      </c>
      <c r="C1218" s="53" t="s">
        <v>936</v>
      </c>
      <c r="D1218" s="53" t="s">
        <v>594</v>
      </c>
      <c r="E1218" s="53" t="s">
        <v>952</v>
      </c>
      <c r="F1218" s="53" t="s">
        <v>953</v>
      </c>
      <c r="G1218" s="53"/>
      <c r="H1218" s="54">
        <v>9999</v>
      </c>
    </row>
    <row r="1219" spans="1:8" x14ac:dyDescent="0.35">
      <c r="A1219" t="str">
        <f t="shared" ref="A1219:A1282" si="19">CONCATENATE("UNION ALL SELECT '", B1219, "' AS RiskCode, '", C1219, "' AS Transaction_Type, '", D1219, "' AS Non_Life_Annuity_Flag, '", SUBSTITUTE(E1219, "'", "''"), "' AS Solvency_II_Class, '", F1219, "' AS ShortSIIClass, '", G1219, "' AS Part_VII_LIC_Flag, '", H1219, "'", " AS Last_YOA")</f>
        <v>UNION ALL SELECT 'US' AS RiskCode, 'Proportional RI' AS Transaction_Type, 'Y' AS Non_Life_Annuity_Flag, 'Non-Life Annuities other than relating to health' AS Solvency_II_Class, 'NLA_O' AS ShortSIIClass, '' AS Part_VII_LIC_Flag, '9999' AS Last_YOA</v>
      </c>
      <c r="B1219" s="52" t="s">
        <v>118</v>
      </c>
      <c r="C1219" s="53" t="s">
        <v>936</v>
      </c>
      <c r="D1219" s="53" t="s">
        <v>933</v>
      </c>
      <c r="E1219" s="53" t="s">
        <v>934</v>
      </c>
      <c r="F1219" s="53" t="s">
        <v>935</v>
      </c>
      <c r="G1219" s="53"/>
      <c r="H1219" s="54">
        <v>9999</v>
      </c>
    </row>
    <row r="1220" spans="1:8" x14ac:dyDescent="0.35">
      <c r="A1220" t="str">
        <f t="shared" si="19"/>
        <v>UNION ALL SELECT 'V' AS RiskCode, 'Direct' AS Transaction_Type, 'N' AS Non_Life_Annuity_Flag, 'Direct - Marine, aviation and transport' AS Solvency_II_Class, 'D_MAT' AS ShortSIIClass, '' AS Part_VII_LIC_Flag, '9999' AS Last_YOA</v>
      </c>
      <c r="B1220" s="52" t="s">
        <v>640</v>
      </c>
      <c r="C1220" s="53" t="s">
        <v>692</v>
      </c>
      <c r="D1220" s="53" t="s">
        <v>594</v>
      </c>
      <c r="E1220" s="53" t="s">
        <v>931</v>
      </c>
      <c r="F1220" s="53" t="s">
        <v>932</v>
      </c>
      <c r="G1220" s="53"/>
      <c r="H1220" s="54">
        <v>9999</v>
      </c>
    </row>
    <row r="1221" spans="1:8" x14ac:dyDescent="0.35">
      <c r="A1221" t="str">
        <f t="shared" si="19"/>
        <v>UNION ALL SELECT 'V' AS RiskCode, 'Direct' AS Transaction_Type, 'Y' AS Non_Life_Annuity_Flag, 'Non-Life Annuities other than relating to health' AS Solvency_II_Class, 'NLA_O' AS ShortSIIClass, '' AS Part_VII_LIC_Flag, '9999' AS Last_YOA</v>
      </c>
      <c r="B1221" s="52" t="s">
        <v>640</v>
      </c>
      <c r="C1221" s="53" t="s">
        <v>692</v>
      </c>
      <c r="D1221" s="53" t="s">
        <v>933</v>
      </c>
      <c r="E1221" s="53" t="s">
        <v>934</v>
      </c>
      <c r="F1221" s="53" t="s">
        <v>935</v>
      </c>
      <c r="G1221" s="53"/>
      <c r="H1221" s="54">
        <v>9999</v>
      </c>
    </row>
    <row r="1222" spans="1:8" x14ac:dyDescent="0.35">
      <c r="A1222" t="str">
        <f t="shared" si="19"/>
        <v>UNION ALL SELECT 'V' AS RiskCode, 'Non-Proportional RI' AS Transaction_Type, 'N' AS Non_Life_Annuity_Flag, 'Non-Proportional RI - Marine, aviation and transport reinsurance' AS Solvency_II_Class, 'NP_MAT' AS ShortSIIClass, '' AS Part_VII_LIC_Flag, '9999' AS Last_YOA</v>
      </c>
      <c r="B1222" s="52" t="s">
        <v>640</v>
      </c>
      <c r="C1222" s="53" t="s">
        <v>962</v>
      </c>
      <c r="D1222" s="53" t="s">
        <v>594</v>
      </c>
      <c r="E1222" s="53" t="s">
        <v>965</v>
      </c>
      <c r="F1222" s="53" t="s">
        <v>939</v>
      </c>
      <c r="G1222" s="53"/>
      <c r="H1222" s="54">
        <v>9999</v>
      </c>
    </row>
    <row r="1223" spans="1:8" x14ac:dyDescent="0.35">
      <c r="A1223" t="str">
        <f t="shared" si="19"/>
        <v>UNION ALL SELECT 'V' AS RiskCode, 'Non-Proportional RI' AS Transaction_Type, 'Y' AS Non_Life_Annuity_Flag, 'Non-Life Annuities other than relating to health' AS Solvency_II_Class, 'NLA_O' AS ShortSIIClass, '' AS Part_VII_LIC_Flag, '9999' AS Last_YOA</v>
      </c>
      <c r="B1223" s="52" t="s">
        <v>640</v>
      </c>
      <c r="C1223" s="53" t="s">
        <v>962</v>
      </c>
      <c r="D1223" s="53" t="s">
        <v>933</v>
      </c>
      <c r="E1223" s="53" t="s">
        <v>934</v>
      </c>
      <c r="F1223" s="53" t="s">
        <v>935</v>
      </c>
      <c r="G1223" s="53"/>
      <c r="H1223" s="54">
        <v>9999</v>
      </c>
    </row>
    <row r="1224" spans="1:8" x14ac:dyDescent="0.35">
      <c r="A1224" t="str">
        <f t="shared" si="19"/>
        <v>UNION ALL SELECT 'V' AS RiskCode, 'Proportional RI' AS Transaction_Type, 'N' AS Non_Life_Annuity_Flag, 'Proportional RI - Marine, aviation and transport' AS Solvency_II_Class, 'P_MAT' AS ShortSIIClass, '' AS Part_VII_LIC_Flag, '9999' AS Last_YOA</v>
      </c>
      <c r="B1224" s="52" t="s">
        <v>640</v>
      </c>
      <c r="C1224" s="53" t="s">
        <v>936</v>
      </c>
      <c r="D1224" s="53" t="s">
        <v>594</v>
      </c>
      <c r="E1224" s="53" t="s">
        <v>937</v>
      </c>
      <c r="F1224" s="53" t="s">
        <v>938</v>
      </c>
      <c r="G1224" s="53"/>
      <c r="H1224" s="53">
        <v>9999</v>
      </c>
    </row>
    <row r="1225" spans="1:8" x14ac:dyDescent="0.35">
      <c r="A1225" t="str">
        <f t="shared" si="19"/>
        <v>UNION ALL SELECT 'V' AS RiskCode, 'Proportional RI' AS Transaction_Type, 'Y' AS Non_Life_Annuity_Flag, 'Non-Life Annuities other than relating to health' AS Solvency_II_Class, 'NLA_O' AS ShortSIIClass, '' AS Part_VII_LIC_Flag, '9999' AS Last_YOA</v>
      </c>
      <c r="B1225" s="52" t="s">
        <v>640</v>
      </c>
      <c r="C1225" s="53" t="s">
        <v>936</v>
      </c>
      <c r="D1225" s="53" t="s">
        <v>933</v>
      </c>
      <c r="E1225" s="53" t="s">
        <v>934</v>
      </c>
      <c r="F1225" s="53" t="s">
        <v>935</v>
      </c>
      <c r="G1225" s="54"/>
      <c r="H1225" s="54">
        <v>9999</v>
      </c>
    </row>
    <row r="1226" spans="1:8" x14ac:dyDescent="0.35">
      <c r="A1226" t="str">
        <f t="shared" si="19"/>
        <v>UNION ALL SELECT 'VL' AS RiskCode, 'Direct' AS Transaction_Type, 'N' AS Non_Life_Annuity_Flag, 'Direct - Marine, aviation and transport' AS Solvency_II_Class, 'D_MAT' AS ShortSIIClass, '' AS Part_VII_LIC_Flag, '9999' AS Last_YOA</v>
      </c>
      <c r="B1226" s="52" t="s">
        <v>642</v>
      </c>
      <c r="C1226" s="53" t="s">
        <v>692</v>
      </c>
      <c r="D1226" s="53" t="s">
        <v>594</v>
      </c>
      <c r="E1226" s="53" t="s">
        <v>931</v>
      </c>
      <c r="F1226" s="53" t="s">
        <v>932</v>
      </c>
      <c r="G1226" s="54"/>
      <c r="H1226" s="54">
        <v>9999</v>
      </c>
    </row>
    <row r="1227" spans="1:8" x14ac:dyDescent="0.35">
      <c r="A1227" t="str">
        <f t="shared" si="19"/>
        <v>UNION ALL SELECT 'VL' AS RiskCode, 'Direct' AS Transaction_Type, 'Y' AS Non_Life_Annuity_Flag, 'Non-Life Annuities other than relating to health' AS Solvency_II_Class, 'NLA_O' AS ShortSIIClass, '' AS Part_VII_LIC_Flag, '9999' AS Last_YOA</v>
      </c>
      <c r="B1227" s="52" t="s">
        <v>642</v>
      </c>
      <c r="C1227" s="53" t="s">
        <v>692</v>
      </c>
      <c r="D1227" s="53" t="s">
        <v>933</v>
      </c>
      <c r="E1227" s="53" t="s">
        <v>934</v>
      </c>
      <c r="F1227" s="53" t="s">
        <v>935</v>
      </c>
      <c r="G1227" s="54"/>
      <c r="H1227" s="54">
        <v>9999</v>
      </c>
    </row>
    <row r="1228" spans="1:8" x14ac:dyDescent="0.35">
      <c r="A1228" t="str">
        <f t="shared" si="19"/>
        <v>UNION ALL SELECT 'VL' AS RiskCode, 'Non-Proportional RI' AS Transaction_Type, 'N' AS Non_Life_Annuity_Flag, 'Non-Proportional RI - Marine, aviation and transport reinsurance' AS Solvency_II_Class, 'NP_MAT' AS ShortSIIClass, '' AS Part_VII_LIC_Flag, '9999' AS Last_YOA</v>
      </c>
      <c r="B1228" s="52" t="s">
        <v>642</v>
      </c>
      <c r="C1228" s="53" t="s">
        <v>962</v>
      </c>
      <c r="D1228" s="53" t="s">
        <v>594</v>
      </c>
      <c r="E1228" s="53" t="s">
        <v>965</v>
      </c>
      <c r="F1228" s="53" t="s">
        <v>939</v>
      </c>
      <c r="G1228" s="54"/>
      <c r="H1228" s="54">
        <v>9999</v>
      </c>
    </row>
    <row r="1229" spans="1:8" x14ac:dyDescent="0.35">
      <c r="A1229" t="str">
        <f t="shared" si="19"/>
        <v>UNION ALL SELECT 'VL' AS RiskCode, 'Non-Proportional RI' AS Transaction_Type, 'Y' AS Non_Life_Annuity_Flag, 'Non-Life Annuities other than relating to health' AS Solvency_II_Class, 'NLA_O' AS ShortSIIClass, '' AS Part_VII_LIC_Flag, '9999' AS Last_YOA</v>
      </c>
      <c r="B1229" s="52" t="s">
        <v>642</v>
      </c>
      <c r="C1229" s="53" t="s">
        <v>962</v>
      </c>
      <c r="D1229" s="53" t="s">
        <v>933</v>
      </c>
      <c r="E1229" s="53" t="s">
        <v>934</v>
      </c>
      <c r="F1229" s="53" t="s">
        <v>935</v>
      </c>
      <c r="G1229" s="54"/>
      <c r="H1229" s="54">
        <v>9999</v>
      </c>
    </row>
    <row r="1230" spans="1:8" x14ac:dyDescent="0.35">
      <c r="A1230" t="str">
        <f t="shared" si="19"/>
        <v>UNION ALL SELECT 'VL' AS RiskCode, 'Proportional RI' AS Transaction_Type, 'N' AS Non_Life_Annuity_Flag, 'Proportional RI - Marine, aviation and transport' AS Solvency_II_Class, 'P_MAT' AS ShortSIIClass, '' AS Part_VII_LIC_Flag, '9999' AS Last_YOA</v>
      </c>
      <c r="B1230" s="52" t="s">
        <v>642</v>
      </c>
      <c r="C1230" s="53" t="s">
        <v>936</v>
      </c>
      <c r="D1230" s="53" t="s">
        <v>594</v>
      </c>
      <c r="E1230" s="53" t="s">
        <v>937</v>
      </c>
      <c r="F1230" s="53" t="s">
        <v>938</v>
      </c>
      <c r="G1230" s="54"/>
      <c r="H1230" s="54">
        <v>9999</v>
      </c>
    </row>
    <row r="1231" spans="1:8" x14ac:dyDescent="0.35">
      <c r="A1231" t="str">
        <f t="shared" si="19"/>
        <v>UNION ALL SELECT 'VL' AS RiskCode, 'Proportional RI' AS Transaction_Type, 'Y' AS Non_Life_Annuity_Flag, 'Non-Life Annuities other than relating to health' AS Solvency_II_Class, 'NLA_O' AS ShortSIIClass, '' AS Part_VII_LIC_Flag, '9999' AS Last_YOA</v>
      </c>
      <c r="B1231" s="52" t="s">
        <v>642</v>
      </c>
      <c r="C1231" s="53" t="s">
        <v>936</v>
      </c>
      <c r="D1231" s="53" t="s">
        <v>933</v>
      </c>
      <c r="E1231" s="53" t="s">
        <v>934</v>
      </c>
      <c r="F1231" s="53" t="s">
        <v>935</v>
      </c>
      <c r="G1231" s="54"/>
      <c r="H1231" s="54">
        <v>9999</v>
      </c>
    </row>
    <row r="1232" spans="1:8" x14ac:dyDescent="0.35">
      <c r="A1232" t="str">
        <f t="shared" si="19"/>
        <v>UNION ALL SELECT 'VX' AS RiskCode, 'Non-Proportional RI' AS Transaction_Type, 'N' AS Non_Life_Annuity_Flag, 'Non-Proportional RI - Marine, aviation and transport reinsurance' AS Solvency_II_Class, 'NP_MAT' AS ShortSIIClass, '' AS Part_VII_LIC_Flag, '9999' AS Last_YOA</v>
      </c>
      <c r="B1232" s="52" t="s">
        <v>499</v>
      </c>
      <c r="C1232" s="53" t="s">
        <v>962</v>
      </c>
      <c r="D1232" s="53" t="s">
        <v>594</v>
      </c>
      <c r="E1232" s="53" t="s">
        <v>965</v>
      </c>
      <c r="F1232" s="53" t="s">
        <v>939</v>
      </c>
      <c r="G1232" s="54"/>
      <c r="H1232" s="54">
        <v>9999</v>
      </c>
    </row>
    <row r="1233" spans="1:8" x14ac:dyDescent="0.35">
      <c r="A1233" t="str">
        <f t="shared" si="19"/>
        <v>UNION ALL SELECT 'VX' AS RiskCode, 'Non-Proportional RI' AS Transaction_Type, 'Y' AS Non_Life_Annuity_Flag, 'Non-Life Annuities other than relating to health' AS Solvency_II_Class, 'NLA_O' AS ShortSIIClass, '' AS Part_VII_LIC_Flag, '9999' AS Last_YOA</v>
      </c>
      <c r="B1233" s="52" t="s">
        <v>499</v>
      </c>
      <c r="C1233" s="53" t="s">
        <v>962</v>
      </c>
      <c r="D1233" s="53" t="s">
        <v>933</v>
      </c>
      <c r="E1233" s="53" t="s">
        <v>934</v>
      </c>
      <c r="F1233" s="53" t="s">
        <v>935</v>
      </c>
      <c r="G1233" s="54"/>
      <c r="H1233" s="54">
        <v>9999</v>
      </c>
    </row>
    <row r="1234" spans="1:8" x14ac:dyDescent="0.35">
      <c r="A1234" t="str">
        <f t="shared" si="19"/>
        <v>UNION ALL SELECT 'VX' AS RiskCode, 'Proportional RI' AS Transaction_Type, 'N' AS Non_Life_Annuity_Flag, 'Proportional RI - Marine, aviation and transport' AS Solvency_II_Class, 'P_MAT' AS ShortSIIClass, 'Y' AS Part_VII_LIC_Flag, '9999' AS Last_YOA</v>
      </c>
      <c r="B1234" s="52" t="s">
        <v>499</v>
      </c>
      <c r="C1234" s="53" t="s">
        <v>936</v>
      </c>
      <c r="D1234" s="53" t="s">
        <v>594</v>
      </c>
      <c r="E1234" s="53" t="s">
        <v>937</v>
      </c>
      <c r="F1234" s="53" t="s">
        <v>938</v>
      </c>
      <c r="G1234" s="54" t="s">
        <v>933</v>
      </c>
      <c r="H1234" s="54">
        <v>9999</v>
      </c>
    </row>
    <row r="1235" spans="1:8" x14ac:dyDescent="0.35">
      <c r="A1235" t="str">
        <f t="shared" si="19"/>
        <v>UNION ALL SELECT 'VX' AS RiskCode, 'Proportional RI' AS Transaction_Type, 'Y' AS Non_Life_Annuity_Flag, 'Non-Life Annuities other than relating to health' AS Solvency_II_Class, 'NLA_O' AS ShortSIIClass, 'Y' AS Part_VII_LIC_Flag, '9999' AS Last_YOA</v>
      </c>
      <c r="B1235" s="52" t="s">
        <v>499</v>
      </c>
      <c r="C1235" s="53" t="s">
        <v>936</v>
      </c>
      <c r="D1235" s="53" t="s">
        <v>933</v>
      </c>
      <c r="E1235" s="53" t="s">
        <v>934</v>
      </c>
      <c r="F1235" s="53" t="s">
        <v>935</v>
      </c>
      <c r="G1235" s="54" t="s">
        <v>933</v>
      </c>
      <c r="H1235" s="54">
        <v>9999</v>
      </c>
    </row>
    <row r="1236" spans="1:8" x14ac:dyDescent="0.35">
      <c r="A1236" t="str">
        <f t="shared" si="19"/>
        <v>UNION ALL SELECT 'W' AS RiskCode, 'Direct' AS Transaction_Type, 'N' AS Non_Life_Annuity_Flag, 'Direct - Marine, aviation and transport' AS Solvency_II_Class, 'D_MAT' AS ShortSIIClass, '' AS Part_VII_LIC_Flag, '9999' AS Last_YOA</v>
      </c>
      <c r="B1236" s="52" t="s">
        <v>644</v>
      </c>
      <c r="C1236" s="53" t="s">
        <v>692</v>
      </c>
      <c r="D1236" s="53" t="s">
        <v>594</v>
      </c>
      <c r="E1236" s="53" t="s">
        <v>931</v>
      </c>
      <c r="F1236" s="53" t="s">
        <v>932</v>
      </c>
      <c r="G1236" s="54"/>
      <c r="H1236" s="54">
        <v>9999</v>
      </c>
    </row>
    <row r="1237" spans="1:8" x14ac:dyDescent="0.35">
      <c r="A1237" t="str">
        <f t="shared" si="19"/>
        <v>UNION ALL SELECT 'W' AS RiskCode, 'Direct' AS Transaction_Type, 'Y' AS Non_Life_Annuity_Flag, 'Non-Life Annuities other than relating to health' AS Solvency_II_Class, 'NLA_O' AS ShortSIIClass, '' AS Part_VII_LIC_Flag, '9999' AS Last_YOA</v>
      </c>
      <c r="B1237" s="52" t="s">
        <v>644</v>
      </c>
      <c r="C1237" s="53" t="s">
        <v>692</v>
      </c>
      <c r="D1237" s="53" t="s">
        <v>933</v>
      </c>
      <c r="E1237" s="53" t="s">
        <v>934</v>
      </c>
      <c r="F1237" s="53" t="s">
        <v>935</v>
      </c>
      <c r="G1237" s="54"/>
      <c r="H1237" s="54">
        <v>9999</v>
      </c>
    </row>
    <row r="1238" spans="1:8" x14ac:dyDescent="0.35">
      <c r="A1238" t="str">
        <f t="shared" si="19"/>
        <v>UNION ALL SELECT 'W' AS RiskCode, 'Non-Proportional RI' AS Transaction_Type, 'N' AS Non_Life_Annuity_Flag, 'Non-Proportional RI - Marine, aviation and transport reinsurance' AS Solvency_II_Class, 'NP_MAT' AS ShortSIIClass, '' AS Part_VII_LIC_Flag, '9999' AS Last_YOA</v>
      </c>
      <c r="B1238" s="52" t="s">
        <v>644</v>
      </c>
      <c r="C1238" s="53" t="s">
        <v>962</v>
      </c>
      <c r="D1238" s="53" t="s">
        <v>594</v>
      </c>
      <c r="E1238" s="53" t="s">
        <v>965</v>
      </c>
      <c r="F1238" s="53" t="s">
        <v>939</v>
      </c>
      <c r="G1238" s="54"/>
      <c r="H1238" s="54">
        <v>9999</v>
      </c>
    </row>
    <row r="1239" spans="1:8" x14ac:dyDescent="0.35">
      <c r="A1239" t="str">
        <f t="shared" si="19"/>
        <v>UNION ALL SELECT 'W' AS RiskCode, 'Non-Proportional RI' AS Transaction_Type, 'Y' AS Non_Life_Annuity_Flag, 'Non-Life Annuities other than relating to health' AS Solvency_II_Class, 'NLA_O' AS ShortSIIClass, '' AS Part_VII_LIC_Flag, '9999' AS Last_YOA</v>
      </c>
      <c r="B1239" s="52" t="s">
        <v>644</v>
      </c>
      <c r="C1239" s="53" t="s">
        <v>962</v>
      </c>
      <c r="D1239" s="53" t="s">
        <v>933</v>
      </c>
      <c r="E1239" s="53" t="s">
        <v>934</v>
      </c>
      <c r="F1239" s="53" t="s">
        <v>935</v>
      </c>
      <c r="G1239" s="54"/>
      <c r="H1239" s="54">
        <v>9999</v>
      </c>
    </row>
    <row r="1240" spans="1:8" x14ac:dyDescent="0.35">
      <c r="A1240" t="str">
        <f t="shared" si="19"/>
        <v>UNION ALL SELECT 'W' AS RiskCode, 'Proportional RI' AS Transaction_Type, 'N' AS Non_Life_Annuity_Flag, 'Proportional RI - Marine, aviation and transport' AS Solvency_II_Class, 'P_MAT' AS ShortSIIClass, '' AS Part_VII_LIC_Flag, '9999' AS Last_YOA</v>
      </c>
      <c r="B1240" s="52" t="s">
        <v>644</v>
      </c>
      <c r="C1240" s="53" t="s">
        <v>936</v>
      </c>
      <c r="D1240" s="53" t="s">
        <v>594</v>
      </c>
      <c r="E1240" s="53" t="s">
        <v>937</v>
      </c>
      <c r="F1240" s="53" t="s">
        <v>938</v>
      </c>
      <c r="G1240" s="53"/>
      <c r="H1240" s="53">
        <v>9999</v>
      </c>
    </row>
    <row r="1241" spans="1:8" x14ac:dyDescent="0.35">
      <c r="A1241" t="str">
        <f t="shared" si="19"/>
        <v>UNION ALL SELECT 'W' AS RiskCode, 'Proportional RI' AS Transaction_Type, 'Y' AS Non_Life_Annuity_Flag, 'Non-Life Annuities other than relating to health' AS Solvency_II_Class, 'NLA_O' AS ShortSIIClass, '' AS Part_VII_LIC_Flag, '9999' AS Last_YOA</v>
      </c>
      <c r="B1241" s="52" t="s">
        <v>644</v>
      </c>
      <c r="C1241" s="53" t="s">
        <v>936</v>
      </c>
      <c r="D1241" s="53" t="s">
        <v>933</v>
      </c>
      <c r="E1241" s="53" t="s">
        <v>934</v>
      </c>
      <c r="F1241" s="53" t="s">
        <v>935</v>
      </c>
      <c r="G1241" s="54"/>
      <c r="H1241" s="54">
        <v>9999</v>
      </c>
    </row>
    <row r="1242" spans="1:8" x14ac:dyDescent="0.35">
      <c r="A1242" t="str">
        <f t="shared" si="19"/>
        <v>UNION ALL SELECT 'W2' AS RiskCode, 'Direct' AS Transaction_Type, 'N' AS Non_Life_Annuity_Flag, 'Direct - Workers'' compensation' AS Solvency_II_Class, 'D_WC' AS ShortSIIClass, '' AS Part_VII_LIC_Flag, '2009' AS Last_YOA</v>
      </c>
      <c r="B1242" s="52" t="s">
        <v>315</v>
      </c>
      <c r="C1242" s="53" t="s">
        <v>692</v>
      </c>
      <c r="D1242" s="53" t="s">
        <v>594</v>
      </c>
      <c r="E1242" s="53" t="s">
        <v>1004</v>
      </c>
      <c r="F1242" s="53" t="s">
        <v>1005</v>
      </c>
      <c r="G1242" s="54"/>
      <c r="H1242" s="54">
        <v>2009</v>
      </c>
    </row>
    <row r="1243" spans="1:8" x14ac:dyDescent="0.35">
      <c r="A1243" t="str">
        <f t="shared" si="19"/>
        <v>UNION ALL SELECT 'W2' AS RiskCode, 'Direct' AS Transaction_Type, 'Y' AS Non_Life_Annuity_Flag, 'Non-Life Annuities relating to health' AS Solvency_II_Class, 'NLA_H' AS ShortSIIClass, '' AS Part_VII_LIC_Flag, '2009' AS Last_YOA</v>
      </c>
      <c r="B1243" s="52" t="s">
        <v>315</v>
      </c>
      <c r="C1243" s="53" t="s">
        <v>692</v>
      </c>
      <c r="D1243" s="53" t="s">
        <v>933</v>
      </c>
      <c r="E1243" s="53" t="s">
        <v>942</v>
      </c>
      <c r="F1243" s="53" t="s">
        <v>943</v>
      </c>
      <c r="G1243" s="54"/>
      <c r="H1243" s="54">
        <v>2009</v>
      </c>
    </row>
    <row r="1244" spans="1:8" x14ac:dyDescent="0.35">
      <c r="A1244" t="str">
        <f t="shared" si="19"/>
        <v>UNION ALL SELECT 'W2' AS RiskCode, 'Non-Proportional RI' AS Transaction_Type, 'N' AS Non_Life_Annuity_Flag, 'Non-Proportional RI - Health reinsurance' AS Solvency_II_Class, 'NP_H' AS ShortSIIClass, '' AS Part_VII_LIC_Flag, '2009' AS Last_YOA</v>
      </c>
      <c r="B1244" s="52" t="s">
        <v>315</v>
      </c>
      <c r="C1244" s="53" t="s">
        <v>962</v>
      </c>
      <c r="D1244" s="53" t="s">
        <v>594</v>
      </c>
      <c r="E1244" s="53" t="s">
        <v>972</v>
      </c>
      <c r="F1244" s="53" t="s">
        <v>973</v>
      </c>
      <c r="G1244" s="53"/>
      <c r="H1244" s="53">
        <v>2009</v>
      </c>
    </row>
    <row r="1245" spans="1:8" x14ac:dyDescent="0.35">
      <c r="A1245" t="str">
        <f t="shared" si="19"/>
        <v>UNION ALL SELECT 'W2' AS RiskCode, 'Non-Proportional RI' AS Transaction_Type, 'Y' AS Non_Life_Annuity_Flag, 'Non-Life Annuities relating to health' AS Solvency_II_Class, 'NLA_H' AS ShortSIIClass, '' AS Part_VII_LIC_Flag, '2009' AS Last_YOA</v>
      </c>
      <c r="B1245" s="52" t="s">
        <v>315</v>
      </c>
      <c r="C1245" s="53" t="s">
        <v>962</v>
      </c>
      <c r="D1245" s="53" t="s">
        <v>933</v>
      </c>
      <c r="E1245" s="53" t="s">
        <v>942</v>
      </c>
      <c r="F1245" s="53" t="s">
        <v>943</v>
      </c>
      <c r="G1245" s="54"/>
      <c r="H1245" s="54">
        <v>2009</v>
      </c>
    </row>
    <row r="1246" spans="1:8" x14ac:dyDescent="0.35">
      <c r="A1246" t="str">
        <f t="shared" si="19"/>
        <v>UNION ALL SELECT 'W2' AS RiskCode, 'Proportional RI' AS Transaction_Type, 'N' AS Non_Life_Annuity_Flag, 'Proportional RI - Workers'' compensation' AS Solvency_II_Class, 'P_WC' AS ShortSIIClass, '' AS Part_VII_LIC_Flag, '2009' AS Last_YOA</v>
      </c>
      <c r="B1246" s="52" t="s">
        <v>315</v>
      </c>
      <c r="C1246" s="53" t="s">
        <v>936</v>
      </c>
      <c r="D1246" s="53" t="s">
        <v>594</v>
      </c>
      <c r="E1246" s="53" t="s">
        <v>1006</v>
      </c>
      <c r="F1246" s="53" t="s">
        <v>1007</v>
      </c>
      <c r="G1246" s="54"/>
      <c r="H1246" s="54">
        <v>2009</v>
      </c>
    </row>
    <row r="1247" spans="1:8" x14ac:dyDescent="0.35">
      <c r="A1247" t="str">
        <f t="shared" si="19"/>
        <v>UNION ALL SELECT 'W2' AS RiskCode, 'Proportional RI' AS Transaction_Type, 'Y' AS Non_Life_Annuity_Flag, 'Non-Life Annuities relating to health' AS Solvency_II_Class, 'NLA_H' AS ShortSIIClass, '' AS Part_VII_LIC_Flag, '2009' AS Last_YOA</v>
      </c>
      <c r="B1247" s="52" t="s">
        <v>315</v>
      </c>
      <c r="C1247" s="53" t="s">
        <v>936</v>
      </c>
      <c r="D1247" s="53" t="s">
        <v>933</v>
      </c>
      <c r="E1247" s="53" t="s">
        <v>942</v>
      </c>
      <c r="F1247" s="53" t="s">
        <v>943</v>
      </c>
      <c r="G1247" s="54"/>
      <c r="H1247" s="54">
        <v>2009</v>
      </c>
    </row>
    <row r="1248" spans="1:8" x14ac:dyDescent="0.35">
      <c r="A1248" t="str">
        <f t="shared" si="19"/>
        <v>UNION ALL SELECT 'W3' AS RiskCode, 'Direct' AS Transaction_Type, 'N' AS Non_Life_Annuity_Flag, 'Direct - Workers'' compensation' AS Solvency_II_Class, 'D_WC' AS ShortSIIClass, '' AS Part_VII_LIC_Flag, '9999' AS Last_YOA</v>
      </c>
      <c r="B1248" s="52" t="s">
        <v>317</v>
      </c>
      <c r="C1248" s="53" t="s">
        <v>692</v>
      </c>
      <c r="D1248" s="53" t="s">
        <v>594</v>
      </c>
      <c r="E1248" s="53" t="s">
        <v>1004</v>
      </c>
      <c r="F1248" s="53" t="s">
        <v>1005</v>
      </c>
      <c r="G1248" s="54"/>
      <c r="H1248" s="54">
        <v>9999</v>
      </c>
    </row>
    <row r="1249" spans="1:8" x14ac:dyDescent="0.35">
      <c r="A1249" t="str">
        <f t="shared" si="19"/>
        <v>UNION ALL SELECT 'W3' AS RiskCode, 'Direct' AS Transaction_Type, 'Y' AS Non_Life_Annuity_Flag, 'Non-Life Annuities relating to health' AS Solvency_II_Class, 'NLA_H' AS ShortSIIClass, '' AS Part_VII_LIC_Flag, '9999' AS Last_YOA</v>
      </c>
      <c r="B1249" s="52" t="s">
        <v>317</v>
      </c>
      <c r="C1249" s="53" t="s">
        <v>692</v>
      </c>
      <c r="D1249" s="53" t="s">
        <v>933</v>
      </c>
      <c r="E1249" s="53" t="s">
        <v>942</v>
      </c>
      <c r="F1249" s="53" t="s">
        <v>943</v>
      </c>
      <c r="G1249" s="54"/>
      <c r="H1249" s="54">
        <v>9999</v>
      </c>
    </row>
    <row r="1250" spans="1:8" x14ac:dyDescent="0.35">
      <c r="A1250" t="str">
        <f t="shared" si="19"/>
        <v>UNION ALL SELECT 'W3' AS RiskCode, 'Non-Proportional RI' AS Transaction_Type, 'N' AS Non_Life_Annuity_Flag, 'Non-Proportional RI - Health reinsurance' AS Solvency_II_Class, 'NP_H' AS ShortSIIClass, '' AS Part_VII_LIC_Flag, '9999' AS Last_YOA</v>
      </c>
      <c r="B1250" s="52" t="s">
        <v>317</v>
      </c>
      <c r="C1250" s="53" t="s">
        <v>962</v>
      </c>
      <c r="D1250" s="53" t="s">
        <v>594</v>
      </c>
      <c r="E1250" s="53" t="s">
        <v>972</v>
      </c>
      <c r="F1250" s="53" t="s">
        <v>973</v>
      </c>
      <c r="G1250" s="54"/>
      <c r="H1250" s="54">
        <v>9999</v>
      </c>
    </row>
    <row r="1251" spans="1:8" x14ac:dyDescent="0.35">
      <c r="A1251" t="str">
        <f t="shared" si="19"/>
        <v>UNION ALL SELECT 'W3' AS RiskCode, 'Non-Proportional RI' AS Transaction_Type, 'Y' AS Non_Life_Annuity_Flag, 'Non-Life Annuities relating to health' AS Solvency_II_Class, 'NLA_H' AS ShortSIIClass, '' AS Part_VII_LIC_Flag, '9999' AS Last_YOA</v>
      </c>
      <c r="B1251" s="52" t="s">
        <v>317</v>
      </c>
      <c r="C1251" s="53" t="s">
        <v>962</v>
      </c>
      <c r="D1251" s="53" t="s">
        <v>933</v>
      </c>
      <c r="E1251" s="53" t="s">
        <v>942</v>
      </c>
      <c r="F1251" s="53" t="s">
        <v>943</v>
      </c>
      <c r="G1251" s="54"/>
      <c r="H1251" s="54">
        <v>9999</v>
      </c>
    </row>
    <row r="1252" spans="1:8" x14ac:dyDescent="0.35">
      <c r="A1252" t="str">
        <f t="shared" si="19"/>
        <v>UNION ALL SELECT 'W3' AS RiskCode, 'Proportional RI' AS Transaction_Type, 'N' AS Non_Life_Annuity_Flag, 'Proportional RI - Workers'' compensation' AS Solvency_II_Class, 'P_WC' AS ShortSIIClass, '' AS Part_VII_LIC_Flag, '9999' AS Last_YOA</v>
      </c>
      <c r="B1252" s="52" t="s">
        <v>317</v>
      </c>
      <c r="C1252" s="53" t="s">
        <v>936</v>
      </c>
      <c r="D1252" s="53" t="s">
        <v>594</v>
      </c>
      <c r="E1252" s="53" t="s">
        <v>1006</v>
      </c>
      <c r="F1252" s="53" t="s">
        <v>1007</v>
      </c>
      <c r="G1252" s="53"/>
      <c r="H1252" s="53">
        <v>9999</v>
      </c>
    </row>
    <row r="1253" spans="1:8" x14ac:dyDescent="0.35">
      <c r="A1253" t="str">
        <f t="shared" si="19"/>
        <v>UNION ALL SELECT 'W3' AS RiskCode, 'Proportional RI' AS Transaction_Type, 'Y' AS Non_Life_Annuity_Flag, 'Non-Life Annuities relating to health' AS Solvency_II_Class, 'NLA_H' AS ShortSIIClass, '' AS Part_VII_LIC_Flag, '9999' AS Last_YOA</v>
      </c>
      <c r="B1253" s="52" t="s">
        <v>317</v>
      </c>
      <c r="C1253" s="53" t="s">
        <v>936</v>
      </c>
      <c r="D1253" s="53" t="s">
        <v>933</v>
      </c>
      <c r="E1253" s="53" t="s">
        <v>942</v>
      </c>
      <c r="F1253" s="53" t="s">
        <v>943</v>
      </c>
      <c r="G1253" s="54"/>
      <c r="H1253" s="54">
        <v>9999</v>
      </c>
    </row>
    <row r="1254" spans="1:8" x14ac:dyDescent="0.35">
      <c r="A1254" t="str">
        <f t="shared" si="19"/>
        <v>UNION ALL SELECT 'W4' AS RiskCode, 'Direct' AS Transaction_Type, 'N' AS Non_Life_Annuity_Flag, 'Direct - Workers'' compensation' AS Solvency_II_Class, 'D_WC' AS ShortSIIClass, '' AS Part_VII_LIC_Flag, '9999' AS Last_YOA</v>
      </c>
      <c r="B1254" s="52" t="s">
        <v>320</v>
      </c>
      <c r="C1254" s="53" t="s">
        <v>692</v>
      </c>
      <c r="D1254" s="53" t="s">
        <v>594</v>
      </c>
      <c r="E1254" s="53" t="s">
        <v>1004</v>
      </c>
      <c r="F1254" s="53" t="s">
        <v>1005</v>
      </c>
      <c r="G1254" s="54"/>
      <c r="H1254" s="54">
        <v>9999</v>
      </c>
    </row>
    <row r="1255" spans="1:8" x14ac:dyDescent="0.35">
      <c r="A1255" t="str">
        <f t="shared" si="19"/>
        <v>UNION ALL SELECT 'W4' AS RiskCode, 'Direct' AS Transaction_Type, 'Y' AS Non_Life_Annuity_Flag, 'Non-Life Annuities relating to health' AS Solvency_II_Class, 'NLA_H' AS ShortSIIClass, '' AS Part_VII_LIC_Flag, '9999' AS Last_YOA</v>
      </c>
      <c r="B1255" s="52" t="s">
        <v>320</v>
      </c>
      <c r="C1255" s="53" t="s">
        <v>692</v>
      </c>
      <c r="D1255" s="53" t="s">
        <v>933</v>
      </c>
      <c r="E1255" s="53" t="s">
        <v>942</v>
      </c>
      <c r="F1255" s="53" t="s">
        <v>943</v>
      </c>
      <c r="G1255" s="54"/>
      <c r="H1255" s="54">
        <v>9999</v>
      </c>
    </row>
    <row r="1256" spans="1:8" x14ac:dyDescent="0.35">
      <c r="A1256" t="str">
        <f t="shared" si="19"/>
        <v>UNION ALL SELECT 'W4' AS RiskCode, 'Non-Proportional RI' AS Transaction_Type, 'N' AS Non_Life_Annuity_Flag, 'Non-Proportional RI - Health reinsurance' AS Solvency_II_Class, 'NP_H' AS ShortSIIClass, '' AS Part_VII_LIC_Flag, '9999' AS Last_YOA</v>
      </c>
      <c r="B1256" s="52" t="s">
        <v>320</v>
      </c>
      <c r="C1256" s="53" t="s">
        <v>962</v>
      </c>
      <c r="D1256" s="53" t="s">
        <v>594</v>
      </c>
      <c r="E1256" s="53" t="s">
        <v>972</v>
      </c>
      <c r="F1256" s="53" t="s">
        <v>973</v>
      </c>
      <c r="G1256" s="53"/>
      <c r="H1256" s="53">
        <v>9999</v>
      </c>
    </row>
    <row r="1257" spans="1:8" x14ac:dyDescent="0.35">
      <c r="A1257" t="str">
        <f t="shared" si="19"/>
        <v>UNION ALL SELECT 'W4' AS RiskCode, 'Non-Proportional RI' AS Transaction_Type, 'Y' AS Non_Life_Annuity_Flag, 'Non-Life Annuities relating to health' AS Solvency_II_Class, 'NLA_H' AS ShortSIIClass, '' AS Part_VII_LIC_Flag, '9999' AS Last_YOA</v>
      </c>
      <c r="B1257" s="52" t="s">
        <v>320</v>
      </c>
      <c r="C1257" s="53" t="s">
        <v>962</v>
      </c>
      <c r="D1257" s="53" t="s">
        <v>933</v>
      </c>
      <c r="E1257" s="53" t="s">
        <v>942</v>
      </c>
      <c r="F1257" s="53" t="s">
        <v>943</v>
      </c>
      <c r="G1257" s="54"/>
      <c r="H1257" s="54">
        <v>9999</v>
      </c>
    </row>
    <row r="1258" spans="1:8" x14ac:dyDescent="0.35">
      <c r="A1258" t="str">
        <f t="shared" si="19"/>
        <v>UNION ALL SELECT 'W4' AS RiskCode, 'Proportional RI' AS Transaction_Type, 'N' AS Non_Life_Annuity_Flag, 'Proportional RI - Workers'' compensation' AS Solvency_II_Class, 'P_WC' AS ShortSIIClass, '' AS Part_VII_LIC_Flag, '9999' AS Last_YOA</v>
      </c>
      <c r="B1258" s="52" t="s">
        <v>320</v>
      </c>
      <c r="C1258" s="53" t="s">
        <v>936</v>
      </c>
      <c r="D1258" s="53" t="s">
        <v>594</v>
      </c>
      <c r="E1258" s="53" t="s">
        <v>1006</v>
      </c>
      <c r="F1258" s="53" t="s">
        <v>1007</v>
      </c>
      <c r="G1258" s="54"/>
      <c r="H1258" s="54">
        <v>9999</v>
      </c>
    </row>
    <row r="1259" spans="1:8" x14ac:dyDescent="0.35">
      <c r="A1259" t="str">
        <f t="shared" si="19"/>
        <v>UNION ALL SELECT 'W4' AS RiskCode, 'Proportional RI' AS Transaction_Type, 'Y' AS Non_Life_Annuity_Flag, 'Non-Life Annuities relating to health' AS Solvency_II_Class, 'NLA_H' AS ShortSIIClass, '' AS Part_VII_LIC_Flag, '9999' AS Last_YOA</v>
      </c>
      <c r="B1259" s="52" t="s">
        <v>320</v>
      </c>
      <c r="C1259" s="53" t="s">
        <v>936</v>
      </c>
      <c r="D1259" s="53" t="s">
        <v>933</v>
      </c>
      <c r="E1259" s="53" t="s">
        <v>942</v>
      </c>
      <c r="F1259" s="53" t="s">
        <v>943</v>
      </c>
      <c r="G1259" s="54"/>
      <c r="H1259" s="54">
        <v>9999</v>
      </c>
    </row>
    <row r="1260" spans="1:8" x14ac:dyDescent="0.35">
      <c r="A1260" t="str">
        <f t="shared" si="19"/>
        <v>UNION ALL SELECT 'W5' AS RiskCode, 'Direct' AS Transaction_Type, 'N' AS Non_Life_Annuity_Flag, 'Direct - Workers'' Compensation' AS Solvency_II_Class, 'D_WC' AS ShortSIIClass, '' AS Part_VII_LIC_Flag, '9999' AS Last_YOA</v>
      </c>
      <c r="B1260" s="52" t="s">
        <v>181</v>
      </c>
      <c r="C1260" s="53" t="s">
        <v>692</v>
      </c>
      <c r="D1260" s="53" t="s">
        <v>594</v>
      </c>
      <c r="E1260" s="53" t="s">
        <v>1008</v>
      </c>
      <c r="F1260" s="53" t="s">
        <v>1005</v>
      </c>
      <c r="G1260" s="53"/>
      <c r="H1260" s="53">
        <v>9999</v>
      </c>
    </row>
    <row r="1261" spans="1:8" x14ac:dyDescent="0.35">
      <c r="A1261" t="str">
        <f t="shared" si="19"/>
        <v>UNION ALL SELECT 'W5' AS RiskCode, 'Direct' AS Transaction_Type, 'Y' AS Non_Life_Annuity_Flag, 'Non-Life Annuities relating to health' AS Solvency_II_Class, 'NLA_H' AS ShortSIIClass, '' AS Part_VII_LIC_Flag, '9999' AS Last_YOA</v>
      </c>
      <c r="B1261" s="52" t="s">
        <v>181</v>
      </c>
      <c r="C1261" s="53" t="s">
        <v>692</v>
      </c>
      <c r="D1261" s="53" t="s">
        <v>933</v>
      </c>
      <c r="E1261" s="53" t="s">
        <v>942</v>
      </c>
      <c r="F1261" s="53" t="s">
        <v>943</v>
      </c>
      <c r="G1261" s="54"/>
      <c r="H1261" s="54">
        <v>9999</v>
      </c>
    </row>
    <row r="1262" spans="1:8" x14ac:dyDescent="0.35">
      <c r="A1262" t="str">
        <f t="shared" si="19"/>
        <v>UNION ALL SELECT 'W5' AS RiskCode, 'Non-Proportional RI' AS Transaction_Type, 'N' AS Non_Life_Annuity_Flag, 'Non-Proportional RI - Health reinsurance' AS Solvency_II_Class, 'NP_H' AS ShortSIIClass, '' AS Part_VII_LIC_Flag, '9999' AS Last_YOA</v>
      </c>
      <c r="B1262" s="52" t="s">
        <v>181</v>
      </c>
      <c r="C1262" s="53" t="s">
        <v>962</v>
      </c>
      <c r="D1262" s="53" t="s">
        <v>594</v>
      </c>
      <c r="E1262" s="53" t="s">
        <v>972</v>
      </c>
      <c r="F1262" s="53" t="s">
        <v>973</v>
      </c>
      <c r="G1262" s="54"/>
      <c r="H1262" s="54">
        <v>9999</v>
      </c>
    </row>
    <row r="1263" spans="1:8" x14ac:dyDescent="0.35">
      <c r="A1263" t="str">
        <f t="shared" si="19"/>
        <v>UNION ALL SELECT 'W5' AS RiskCode, 'Non-Proportional RI' AS Transaction_Type, 'Y' AS Non_Life_Annuity_Flag, 'Non-Life Annuities relating to health' AS Solvency_II_Class, 'NLA_H' AS ShortSIIClass, '' AS Part_VII_LIC_Flag, '9999' AS Last_YOA</v>
      </c>
      <c r="B1263" s="52" t="s">
        <v>181</v>
      </c>
      <c r="C1263" s="53" t="s">
        <v>962</v>
      </c>
      <c r="D1263" s="53" t="s">
        <v>933</v>
      </c>
      <c r="E1263" s="53" t="s">
        <v>942</v>
      </c>
      <c r="F1263" s="53" t="s">
        <v>943</v>
      </c>
      <c r="G1263" s="54"/>
      <c r="H1263" s="54">
        <v>9999</v>
      </c>
    </row>
    <row r="1264" spans="1:8" x14ac:dyDescent="0.35">
      <c r="A1264" t="str">
        <f t="shared" si="19"/>
        <v>UNION ALL SELECT 'W5' AS RiskCode, 'Proportional RI' AS Transaction_Type, 'N' AS Non_Life_Annuity_Flag, 'Proportional RI - Workers'' Compensation' AS Solvency_II_Class, 'P_WC' AS ShortSIIClass, '' AS Part_VII_LIC_Flag, '9999' AS Last_YOA</v>
      </c>
      <c r="B1264" s="52" t="s">
        <v>181</v>
      </c>
      <c r="C1264" s="53" t="s">
        <v>936</v>
      </c>
      <c r="D1264" s="53" t="s">
        <v>594</v>
      </c>
      <c r="E1264" s="53" t="s">
        <v>1009</v>
      </c>
      <c r="F1264" s="53" t="s">
        <v>1007</v>
      </c>
      <c r="G1264" s="54"/>
      <c r="H1264" s="54">
        <v>9999</v>
      </c>
    </row>
    <row r="1265" spans="1:8" x14ac:dyDescent="0.35">
      <c r="A1265" t="str">
        <f t="shared" si="19"/>
        <v>UNION ALL SELECT 'W5' AS RiskCode, 'Proportional RI' AS Transaction_Type, 'Y' AS Non_Life_Annuity_Flag, 'Non-Life Annuities relating to health' AS Solvency_II_Class, 'NLA_H' AS ShortSIIClass, '' AS Part_VII_LIC_Flag, '9999' AS Last_YOA</v>
      </c>
      <c r="B1265" s="52" t="s">
        <v>181</v>
      </c>
      <c r="C1265" s="53" t="s">
        <v>936</v>
      </c>
      <c r="D1265" s="53" t="s">
        <v>933</v>
      </c>
      <c r="E1265" s="53" t="s">
        <v>942</v>
      </c>
      <c r="F1265" s="53" t="s">
        <v>943</v>
      </c>
      <c r="G1265" s="54"/>
      <c r="H1265" s="54">
        <v>9999</v>
      </c>
    </row>
    <row r="1266" spans="1:8" x14ac:dyDescent="0.35">
      <c r="A1266" t="str">
        <f t="shared" si="19"/>
        <v>UNION ALL SELECT 'W6' AS RiskCode, 'Direct' AS Transaction_Type, 'N' AS Non_Life_Annuity_Flag, 'Direct - Workers'' Compensation' AS Solvency_II_Class, 'D_WC' AS ShortSIIClass, '' AS Part_VII_LIC_Flag, '9999' AS Last_YOA</v>
      </c>
      <c r="B1266" s="52" t="s">
        <v>186</v>
      </c>
      <c r="C1266" s="53" t="s">
        <v>692</v>
      </c>
      <c r="D1266" s="53" t="s">
        <v>594</v>
      </c>
      <c r="E1266" s="53" t="s">
        <v>1008</v>
      </c>
      <c r="F1266" s="53" t="s">
        <v>1005</v>
      </c>
      <c r="G1266" s="54"/>
      <c r="H1266" s="54">
        <v>9999</v>
      </c>
    </row>
    <row r="1267" spans="1:8" x14ac:dyDescent="0.35">
      <c r="A1267" t="str">
        <f t="shared" si="19"/>
        <v>UNION ALL SELECT 'W6' AS RiskCode, 'Direct' AS Transaction_Type, 'Y' AS Non_Life_Annuity_Flag, 'Non-Life Annuities relating to health' AS Solvency_II_Class, 'NLA_H' AS ShortSIIClass, '' AS Part_VII_LIC_Flag, '9999' AS Last_YOA</v>
      </c>
      <c r="B1267" s="52" t="s">
        <v>186</v>
      </c>
      <c r="C1267" s="53" t="s">
        <v>692</v>
      </c>
      <c r="D1267" s="53" t="s">
        <v>933</v>
      </c>
      <c r="E1267" s="53" t="s">
        <v>942</v>
      </c>
      <c r="F1267" s="53" t="s">
        <v>943</v>
      </c>
      <c r="G1267" s="54"/>
      <c r="H1267" s="54">
        <v>9999</v>
      </c>
    </row>
    <row r="1268" spans="1:8" x14ac:dyDescent="0.35">
      <c r="A1268" t="str">
        <f t="shared" si="19"/>
        <v>UNION ALL SELECT 'W6' AS RiskCode, 'Non-Proportional RI' AS Transaction_Type, 'N' AS Non_Life_Annuity_Flag, 'Non-Proportional RI - Health reinsurance' AS Solvency_II_Class, 'NP_H' AS ShortSIIClass, '' AS Part_VII_LIC_Flag, '9999' AS Last_YOA</v>
      </c>
      <c r="B1268" s="52" t="s">
        <v>186</v>
      </c>
      <c r="C1268" s="53" t="s">
        <v>962</v>
      </c>
      <c r="D1268" s="53" t="s">
        <v>594</v>
      </c>
      <c r="E1268" s="53" t="s">
        <v>972</v>
      </c>
      <c r="F1268" s="53" t="s">
        <v>973</v>
      </c>
      <c r="G1268" s="53"/>
      <c r="H1268" s="53">
        <v>9999</v>
      </c>
    </row>
    <row r="1269" spans="1:8" x14ac:dyDescent="0.35">
      <c r="A1269" t="str">
        <f t="shared" si="19"/>
        <v>UNION ALL SELECT 'W6' AS RiskCode, 'Non-Proportional RI' AS Transaction_Type, 'Y' AS Non_Life_Annuity_Flag, 'Non-Life Annuities relating to health' AS Solvency_II_Class, 'NLA_H' AS ShortSIIClass, '' AS Part_VII_LIC_Flag, '9999' AS Last_YOA</v>
      </c>
      <c r="B1269" s="52" t="s">
        <v>186</v>
      </c>
      <c r="C1269" s="53" t="s">
        <v>962</v>
      </c>
      <c r="D1269" s="53" t="s">
        <v>933</v>
      </c>
      <c r="E1269" s="53" t="s">
        <v>942</v>
      </c>
      <c r="F1269" s="53" t="s">
        <v>943</v>
      </c>
      <c r="G1269" s="54"/>
      <c r="H1269" s="54">
        <v>9999</v>
      </c>
    </row>
    <row r="1270" spans="1:8" x14ac:dyDescent="0.35">
      <c r="A1270" t="str">
        <f t="shared" si="19"/>
        <v>UNION ALL SELECT 'W6' AS RiskCode, 'Proportional RI' AS Transaction_Type, 'N' AS Non_Life_Annuity_Flag, 'Proportional RI - Workers'' Compensation' AS Solvency_II_Class, 'P_WC' AS ShortSIIClass, '' AS Part_VII_LIC_Flag, '9999' AS Last_YOA</v>
      </c>
      <c r="B1270" s="52" t="s">
        <v>186</v>
      </c>
      <c r="C1270" s="53" t="s">
        <v>936</v>
      </c>
      <c r="D1270" s="53" t="s">
        <v>594</v>
      </c>
      <c r="E1270" s="53" t="s">
        <v>1009</v>
      </c>
      <c r="F1270" s="53" t="s">
        <v>1007</v>
      </c>
      <c r="G1270" s="54"/>
      <c r="H1270" s="54">
        <v>9999</v>
      </c>
    </row>
    <row r="1271" spans="1:8" x14ac:dyDescent="0.35">
      <c r="A1271" t="str">
        <f t="shared" si="19"/>
        <v>UNION ALL SELECT 'W6' AS RiskCode, 'Proportional RI' AS Transaction_Type, 'Y' AS Non_Life_Annuity_Flag, 'Non-Life Annuities relating to health' AS Solvency_II_Class, 'NLA_H' AS ShortSIIClass, '' AS Part_VII_LIC_Flag, '9999' AS Last_YOA</v>
      </c>
      <c r="B1271" s="52" t="s">
        <v>186</v>
      </c>
      <c r="C1271" s="53" t="s">
        <v>936</v>
      </c>
      <c r="D1271" s="53" t="s">
        <v>933</v>
      </c>
      <c r="E1271" s="53" t="s">
        <v>942</v>
      </c>
      <c r="F1271" s="53" t="s">
        <v>943</v>
      </c>
      <c r="G1271" s="54"/>
      <c r="H1271" s="54">
        <v>9999</v>
      </c>
    </row>
    <row r="1272" spans="1:8" x14ac:dyDescent="0.35">
      <c r="A1272" t="str">
        <f t="shared" si="19"/>
        <v>UNION ALL SELECT 'WA' AS RiskCode, 'Direct' AS Transaction_Type, 'N' AS Non_Life_Annuity_Flag, 'Direct - Fire and other damage to property' AS Solvency_II_Class, 'D_FP' AS ShortSIIClass, '' AS Part_VII_LIC_Flag, '9999' AS Last_YOA</v>
      </c>
      <c r="B1272" s="52" t="s">
        <v>646</v>
      </c>
      <c r="C1272" s="53" t="s">
        <v>692</v>
      </c>
      <c r="D1272" s="53" t="s">
        <v>594</v>
      </c>
      <c r="E1272" s="53" t="s">
        <v>946</v>
      </c>
      <c r="F1272" s="53" t="s">
        <v>947</v>
      </c>
      <c r="G1272" s="53"/>
      <c r="H1272" s="53">
        <v>9999</v>
      </c>
    </row>
    <row r="1273" spans="1:8" x14ac:dyDescent="0.35">
      <c r="A1273" t="str">
        <f t="shared" si="19"/>
        <v>UNION ALL SELECT 'WA' AS RiskCode, 'Direct' AS Transaction_Type, 'Y' AS Non_Life_Annuity_Flag, 'Non-Life Annuities other than relating to health' AS Solvency_II_Class, 'NLA_O' AS ShortSIIClass, '' AS Part_VII_LIC_Flag, '9999' AS Last_YOA</v>
      </c>
      <c r="B1273" s="52" t="s">
        <v>646</v>
      </c>
      <c r="C1273" s="53" t="s">
        <v>692</v>
      </c>
      <c r="D1273" s="53" t="s">
        <v>933</v>
      </c>
      <c r="E1273" s="53" t="s">
        <v>934</v>
      </c>
      <c r="F1273" s="53" t="s">
        <v>935</v>
      </c>
      <c r="G1273" s="54"/>
      <c r="H1273" s="54">
        <v>9999</v>
      </c>
    </row>
    <row r="1274" spans="1:8" x14ac:dyDescent="0.35">
      <c r="A1274" t="str">
        <f t="shared" si="19"/>
        <v>UNION ALL SELECT 'WA' AS RiskCode, 'Non-Proportional RI' AS Transaction_Type, 'N' AS Non_Life_Annuity_Flag, 'Non-Proportional RI - Property reinsurance' AS Solvency_II_Class, 'NP_P' AS ShortSIIClass, '' AS Part_VII_LIC_Flag, '9999' AS Last_YOA</v>
      </c>
      <c r="B1274" s="52" t="s">
        <v>646</v>
      </c>
      <c r="C1274" s="53" t="s">
        <v>962</v>
      </c>
      <c r="D1274" s="53" t="s">
        <v>594</v>
      </c>
      <c r="E1274" s="53" t="s">
        <v>963</v>
      </c>
      <c r="F1274" s="53" t="s">
        <v>964</v>
      </c>
      <c r="G1274" s="54"/>
      <c r="H1274" s="54">
        <v>9999</v>
      </c>
    </row>
    <row r="1275" spans="1:8" x14ac:dyDescent="0.35">
      <c r="A1275" t="str">
        <f t="shared" si="19"/>
        <v>UNION ALL SELECT 'WA' AS RiskCode, 'Non-Proportional RI' AS Transaction_Type, 'Y' AS Non_Life_Annuity_Flag, 'Non-Life Annuities other than relating to health' AS Solvency_II_Class, 'NLA_O' AS ShortSIIClass, '' AS Part_VII_LIC_Flag, '9999' AS Last_YOA</v>
      </c>
      <c r="B1275" s="52" t="s">
        <v>646</v>
      </c>
      <c r="C1275" s="53" t="s">
        <v>962</v>
      </c>
      <c r="D1275" s="53" t="s">
        <v>933</v>
      </c>
      <c r="E1275" s="53" t="s">
        <v>934</v>
      </c>
      <c r="F1275" s="53" t="s">
        <v>935</v>
      </c>
      <c r="G1275" s="54"/>
      <c r="H1275" s="54">
        <v>9999</v>
      </c>
    </row>
    <row r="1276" spans="1:8" x14ac:dyDescent="0.35">
      <c r="A1276" t="str">
        <f t="shared" si="19"/>
        <v>UNION ALL SELECT 'WA' AS RiskCode, 'Proportional RI' AS Transaction_Type, 'N' AS Non_Life_Annuity_Flag, 'Proportional RI - Fire and other damage to property' AS Solvency_II_Class, 'P_FP' AS ShortSIIClass, '' AS Part_VII_LIC_Flag, '9999' AS Last_YOA</v>
      </c>
      <c r="B1276" s="52" t="s">
        <v>646</v>
      </c>
      <c r="C1276" s="53" t="s">
        <v>936</v>
      </c>
      <c r="D1276" s="53" t="s">
        <v>594</v>
      </c>
      <c r="E1276" s="53" t="s">
        <v>948</v>
      </c>
      <c r="F1276" s="53" t="s">
        <v>949</v>
      </c>
      <c r="G1276" s="53"/>
      <c r="H1276" s="53">
        <v>9999</v>
      </c>
    </row>
    <row r="1277" spans="1:8" x14ac:dyDescent="0.35">
      <c r="A1277" t="str">
        <f t="shared" si="19"/>
        <v>UNION ALL SELECT 'WA' AS RiskCode, 'Proportional RI' AS Transaction_Type, 'Y' AS Non_Life_Annuity_Flag, 'Non-Life Annuities other than relating to health' AS Solvency_II_Class, 'NLA_O' AS ShortSIIClass, '' AS Part_VII_LIC_Flag, '9999' AS Last_YOA</v>
      </c>
      <c r="B1277" s="52" t="s">
        <v>646</v>
      </c>
      <c r="C1277" s="53" t="s">
        <v>936</v>
      </c>
      <c r="D1277" s="53" t="s">
        <v>933</v>
      </c>
      <c r="E1277" s="53" t="s">
        <v>934</v>
      </c>
      <c r="F1277" s="53" t="s">
        <v>935</v>
      </c>
      <c r="G1277" s="54"/>
      <c r="H1277" s="54">
        <v>9999</v>
      </c>
    </row>
    <row r="1278" spans="1:8" x14ac:dyDescent="0.35">
      <c r="A1278" t="str">
        <f t="shared" si="19"/>
        <v>UNION ALL SELECT 'WB' AS RiskCode, 'Direct' AS Transaction_Type, 'N' AS Non_Life_Annuity_Flag, 'Direct - Marine, aviation and transport' AS Solvency_II_Class, 'D_MAT' AS ShortSIIClass, '' AS Part_VII_LIC_Flag, '9999' AS Last_YOA</v>
      </c>
      <c r="B1278" s="52" t="s">
        <v>218</v>
      </c>
      <c r="C1278" s="53" t="s">
        <v>692</v>
      </c>
      <c r="D1278" s="53" t="s">
        <v>594</v>
      </c>
      <c r="E1278" s="53" t="s">
        <v>931</v>
      </c>
      <c r="F1278" s="53" t="s">
        <v>932</v>
      </c>
      <c r="G1278" s="54"/>
      <c r="H1278" s="54">
        <v>9999</v>
      </c>
    </row>
    <row r="1279" spans="1:8" x14ac:dyDescent="0.35">
      <c r="A1279" t="str">
        <f t="shared" si="19"/>
        <v>UNION ALL SELECT 'WB' AS RiskCode, 'Direct' AS Transaction_Type, 'Y' AS Non_Life_Annuity_Flag, 'Non-Life Annuities other than relating to health' AS Solvency_II_Class, 'NLA_O' AS ShortSIIClass, '' AS Part_VII_LIC_Flag, '9999' AS Last_YOA</v>
      </c>
      <c r="B1279" s="52" t="s">
        <v>218</v>
      </c>
      <c r="C1279" s="53" t="s">
        <v>692</v>
      </c>
      <c r="D1279" s="53" t="s">
        <v>933</v>
      </c>
      <c r="E1279" s="53" t="s">
        <v>934</v>
      </c>
      <c r="F1279" s="53" t="s">
        <v>935</v>
      </c>
      <c r="G1279" s="54"/>
      <c r="H1279" s="54">
        <v>9999</v>
      </c>
    </row>
    <row r="1280" spans="1:8" x14ac:dyDescent="0.35">
      <c r="A1280" t="str">
        <f t="shared" si="19"/>
        <v>UNION ALL SELECT 'WB' AS RiskCode, 'Non-Proportional RI' AS Transaction_Type, 'N' AS Non_Life_Annuity_Flag, 'Non-Proportional RI - Marine, aviation and transport reinsurance' AS Solvency_II_Class, 'NP_MAT' AS ShortSIIClass, '' AS Part_VII_LIC_Flag, '9999' AS Last_YOA</v>
      </c>
      <c r="B1280" s="52" t="s">
        <v>218</v>
      </c>
      <c r="C1280" s="53" t="s">
        <v>962</v>
      </c>
      <c r="D1280" s="53" t="s">
        <v>594</v>
      </c>
      <c r="E1280" s="53" t="s">
        <v>965</v>
      </c>
      <c r="F1280" s="53" t="s">
        <v>939</v>
      </c>
      <c r="G1280" s="53"/>
      <c r="H1280" s="53">
        <v>9999</v>
      </c>
    </row>
    <row r="1281" spans="1:8" x14ac:dyDescent="0.35">
      <c r="A1281" t="str">
        <f t="shared" si="19"/>
        <v>UNION ALL SELECT 'WB' AS RiskCode, 'Non-Proportional RI' AS Transaction_Type, 'Y' AS Non_Life_Annuity_Flag, 'Non-Life Annuities other than relating to health' AS Solvency_II_Class, 'NLA_O' AS ShortSIIClass, '' AS Part_VII_LIC_Flag, '9999' AS Last_YOA</v>
      </c>
      <c r="B1281" s="52" t="s">
        <v>218</v>
      </c>
      <c r="C1281" s="53" t="s">
        <v>962</v>
      </c>
      <c r="D1281" s="53" t="s">
        <v>933</v>
      </c>
      <c r="E1281" s="53" t="s">
        <v>934</v>
      </c>
      <c r="F1281" s="53" t="s">
        <v>935</v>
      </c>
      <c r="G1281" s="54"/>
      <c r="H1281" s="54">
        <v>9999</v>
      </c>
    </row>
    <row r="1282" spans="1:8" x14ac:dyDescent="0.35">
      <c r="A1282" t="str">
        <f t="shared" si="19"/>
        <v>UNION ALL SELECT 'WB' AS RiskCode, 'Proportional RI' AS Transaction_Type, 'N' AS Non_Life_Annuity_Flag, 'Proportional RI - Marine, aviation and transport' AS Solvency_II_Class, 'P_MAT' AS ShortSIIClass, '' AS Part_VII_LIC_Flag, '9999' AS Last_YOA</v>
      </c>
      <c r="B1282" s="52" t="s">
        <v>218</v>
      </c>
      <c r="C1282" s="53" t="s">
        <v>936</v>
      </c>
      <c r="D1282" s="53" t="s">
        <v>594</v>
      </c>
      <c r="E1282" s="53" t="s">
        <v>937</v>
      </c>
      <c r="F1282" s="53" t="s">
        <v>938</v>
      </c>
      <c r="G1282" s="54"/>
      <c r="H1282" s="54">
        <v>9999</v>
      </c>
    </row>
    <row r="1283" spans="1:8" x14ac:dyDescent="0.35">
      <c r="A1283" t="str">
        <f t="shared" ref="A1283:A1346" si="20">CONCATENATE("UNION ALL SELECT '", B1283, "' AS RiskCode, '", C1283, "' AS Transaction_Type, '", D1283, "' AS Non_Life_Annuity_Flag, '", SUBSTITUTE(E1283, "'", "''"), "' AS Solvency_II_Class, '", F1283, "' AS ShortSIIClass, '", G1283, "' AS Part_VII_LIC_Flag, '", H1283, "'", " AS Last_YOA")</f>
        <v>UNION ALL SELECT 'WB' AS RiskCode, 'Proportional RI' AS Transaction_Type, 'Y' AS Non_Life_Annuity_Flag, 'Non-Life Annuities other than relating to health' AS Solvency_II_Class, 'NLA_O' AS ShortSIIClass, '' AS Part_VII_LIC_Flag, '9999' AS Last_YOA</v>
      </c>
      <c r="B1283" s="52" t="s">
        <v>218</v>
      </c>
      <c r="C1283" s="53" t="s">
        <v>936</v>
      </c>
      <c r="D1283" s="53" t="s">
        <v>933</v>
      </c>
      <c r="E1283" s="53" t="s">
        <v>934</v>
      </c>
      <c r="F1283" s="53" t="s">
        <v>935</v>
      </c>
      <c r="G1283" s="54"/>
      <c r="H1283" s="54">
        <v>9999</v>
      </c>
    </row>
    <row r="1284" spans="1:8" x14ac:dyDescent="0.35">
      <c r="A1284" t="str">
        <f t="shared" si="20"/>
        <v>UNION ALL SELECT 'WC' AS RiskCode, 'Direct' AS Transaction_Type, 'N' AS Non_Life_Annuity_Flag, 'Direct - Workers'' compensation' AS Solvency_II_Class, 'D_WC' AS ShortSIIClass, '' AS Part_VII_LIC_Flag, '2004' AS Last_YOA</v>
      </c>
      <c r="B1284" s="52" t="s">
        <v>648</v>
      </c>
      <c r="C1284" s="53" t="s">
        <v>692</v>
      </c>
      <c r="D1284" s="53" t="s">
        <v>594</v>
      </c>
      <c r="E1284" s="53" t="s">
        <v>1004</v>
      </c>
      <c r="F1284" s="53" t="s">
        <v>1005</v>
      </c>
      <c r="G1284" s="54"/>
      <c r="H1284" s="54">
        <v>2004</v>
      </c>
    </row>
    <row r="1285" spans="1:8" x14ac:dyDescent="0.35">
      <c r="A1285" t="str">
        <f t="shared" si="20"/>
        <v>UNION ALL SELECT 'WC' AS RiskCode, 'Direct' AS Transaction_Type, 'Y' AS Non_Life_Annuity_Flag, 'Non-Life Annuities relating to health' AS Solvency_II_Class, 'NLA_H' AS ShortSIIClass, '' AS Part_VII_LIC_Flag, '2004' AS Last_YOA</v>
      </c>
      <c r="B1285" s="52" t="s">
        <v>648</v>
      </c>
      <c r="C1285" s="53" t="s">
        <v>692</v>
      </c>
      <c r="D1285" s="53" t="s">
        <v>933</v>
      </c>
      <c r="E1285" s="53" t="s">
        <v>942</v>
      </c>
      <c r="F1285" s="53" t="s">
        <v>943</v>
      </c>
      <c r="G1285" s="54"/>
      <c r="H1285" s="54">
        <v>2004</v>
      </c>
    </row>
    <row r="1286" spans="1:8" x14ac:dyDescent="0.35">
      <c r="A1286" t="str">
        <f t="shared" si="20"/>
        <v>UNION ALL SELECT 'WC' AS RiskCode, 'Non-Proportional RI' AS Transaction_Type, 'N' AS Non_Life_Annuity_Flag, 'Non-Proportional RI - Health reinsurance' AS Solvency_II_Class, 'NP_H' AS ShortSIIClass, '' AS Part_VII_LIC_Flag, '2004' AS Last_YOA</v>
      </c>
      <c r="B1286" s="52" t="s">
        <v>648</v>
      </c>
      <c r="C1286" s="53" t="s">
        <v>962</v>
      </c>
      <c r="D1286" s="53" t="s">
        <v>594</v>
      </c>
      <c r="E1286" s="53" t="s">
        <v>972</v>
      </c>
      <c r="F1286" s="53" t="s">
        <v>973</v>
      </c>
      <c r="G1286" s="54"/>
      <c r="H1286" s="54">
        <v>2004</v>
      </c>
    </row>
    <row r="1287" spans="1:8" x14ac:dyDescent="0.35">
      <c r="A1287" t="str">
        <f t="shared" si="20"/>
        <v>UNION ALL SELECT 'WC' AS RiskCode, 'Non-Proportional RI' AS Transaction_Type, 'Y' AS Non_Life_Annuity_Flag, 'Non-Life Annuities relating to health' AS Solvency_II_Class, 'NLA_H' AS ShortSIIClass, '' AS Part_VII_LIC_Flag, '2004' AS Last_YOA</v>
      </c>
      <c r="B1287" s="52" t="s">
        <v>648</v>
      </c>
      <c r="C1287" s="53" t="s">
        <v>962</v>
      </c>
      <c r="D1287" s="53" t="s">
        <v>933</v>
      </c>
      <c r="E1287" s="53" t="s">
        <v>942</v>
      </c>
      <c r="F1287" s="53" t="s">
        <v>943</v>
      </c>
      <c r="G1287" s="54"/>
      <c r="H1287" s="54">
        <v>2004</v>
      </c>
    </row>
    <row r="1288" spans="1:8" x14ac:dyDescent="0.35">
      <c r="A1288" t="str">
        <f t="shared" si="20"/>
        <v>UNION ALL SELECT 'WC' AS RiskCode, 'Proportional RI' AS Transaction_Type, 'N' AS Non_Life_Annuity_Flag, 'Proportional RI - Workers'' compensation' AS Solvency_II_Class, 'P_WC' AS ShortSIIClass, '' AS Part_VII_LIC_Flag, '2004' AS Last_YOA</v>
      </c>
      <c r="B1288" s="52" t="s">
        <v>648</v>
      </c>
      <c r="C1288" s="53" t="s">
        <v>936</v>
      </c>
      <c r="D1288" s="53" t="s">
        <v>594</v>
      </c>
      <c r="E1288" s="53" t="s">
        <v>1006</v>
      </c>
      <c r="F1288" s="53" t="s">
        <v>1007</v>
      </c>
      <c r="G1288" s="53"/>
      <c r="H1288" s="53">
        <v>2004</v>
      </c>
    </row>
    <row r="1289" spans="1:8" x14ac:dyDescent="0.35">
      <c r="A1289" t="str">
        <f t="shared" si="20"/>
        <v>UNION ALL SELECT 'WC' AS RiskCode, 'Proportional RI' AS Transaction_Type, 'Y' AS Non_Life_Annuity_Flag, 'Non-Life Annuities relating to health' AS Solvency_II_Class, 'NLA_H' AS ShortSIIClass, '' AS Part_VII_LIC_Flag, '2004' AS Last_YOA</v>
      </c>
      <c r="B1289" s="52" t="s">
        <v>648</v>
      </c>
      <c r="C1289" s="53" t="s">
        <v>936</v>
      </c>
      <c r="D1289" s="53" t="s">
        <v>933</v>
      </c>
      <c r="E1289" s="53" t="s">
        <v>942</v>
      </c>
      <c r="F1289" s="53" t="s">
        <v>943</v>
      </c>
      <c r="G1289" s="54"/>
      <c r="H1289" s="54">
        <v>2004</v>
      </c>
    </row>
    <row r="1290" spans="1:8" x14ac:dyDescent="0.35">
      <c r="A1290" t="str">
        <f t="shared" si="20"/>
        <v>UNION ALL SELECT 'WL' AS RiskCode, 'Direct' AS Transaction_Type, 'N' AS Non_Life_Annuity_Flag, 'Direct - Fire and other damage to property' AS Solvency_II_Class, 'D_FP' AS ShortSIIClass, '' AS Part_VII_LIC_Flag, '9999' AS Last_YOA</v>
      </c>
      <c r="B1290" s="52" t="s">
        <v>422</v>
      </c>
      <c r="C1290" s="57" t="s">
        <v>692</v>
      </c>
      <c r="D1290" s="57" t="s">
        <v>594</v>
      </c>
      <c r="E1290" s="57" t="s">
        <v>946</v>
      </c>
      <c r="F1290" s="57" t="s">
        <v>947</v>
      </c>
      <c r="G1290" s="54"/>
      <c r="H1290" s="54">
        <v>9999</v>
      </c>
    </row>
    <row r="1291" spans="1:8" x14ac:dyDescent="0.35">
      <c r="A1291" t="str">
        <f t="shared" si="20"/>
        <v>UNION ALL SELECT 'WL' AS RiskCode, 'Direct' AS Transaction_Type, 'Y' AS Non_Life_Annuity_Flag, 'Non-Life Annuities other than relating to health' AS Solvency_II_Class, 'NLA_O' AS ShortSIIClass, '' AS Part_VII_LIC_Flag, '9999' AS Last_YOA</v>
      </c>
      <c r="B1291" s="52" t="s">
        <v>422</v>
      </c>
      <c r="C1291" s="57" t="s">
        <v>692</v>
      </c>
      <c r="D1291" s="57" t="s">
        <v>933</v>
      </c>
      <c r="E1291" s="57" t="s">
        <v>934</v>
      </c>
      <c r="F1291" s="57" t="s">
        <v>935</v>
      </c>
      <c r="G1291" s="54"/>
      <c r="H1291" s="54">
        <v>9999</v>
      </c>
    </row>
    <row r="1292" spans="1:8" x14ac:dyDescent="0.35">
      <c r="A1292" t="str">
        <f t="shared" si="20"/>
        <v>UNION ALL SELECT 'WL' AS RiskCode, 'Non-Proportional RI' AS Transaction_Type, 'N' AS Non_Life_Annuity_Flag, 'Non-Proportional RI - Property reinsurance' AS Solvency_II_Class, 'NP_P' AS ShortSIIClass, '' AS Part_VII_LIC_Flag, '9999' AS Last_YOA</v>
      </c>
      <c r="B1292" s="52" t="s">
        <v>422</v>
      </c>
      <c r="C1292" s="57" t="s">
        <v>962</v>
      </c>
      <c r="D1292" s="57" t="s">
        <v>594</v>
      </c>
      <c r="E1292" s="57" t="s">
        <v>963</v>
      </c>
      <c r="F1292" s="57" t="s">
        <v>964</v>
      </c>
      <c r="G1292" s="53"/>
      <c r="H1292" s="53">
        <v>9999</v>
      </c>
    </row>
    <row r="1293" spans="1:8" x14ac:dyDescent="0.35">
      <c r="A1293" t="str">
        <f t="shared" si="20"/>
        <v>UNION ALL SELECT 'WL' AS RiskCode, 'Non-Proportional RI' AS Transaction_Type, 'Y' AS Non_Life_Annuity_Flag, 'Non-Life Annuities other than relating to health' AS Solvency_II_Class, 'NLA_O' AS ShortSIIClass, '' AS Part_VII_LIC_Flag, '9999' AS Last_YOA</v>
      </c>
      <c r="B1293" s="52" t="s">
        <v>422</v>
      </c>
      <c r="C1293" s="57" t="s">
        <v>962</v>
      </c>
      <c r="D1293" s="57" t="s">
        <v>933</v>
      </c>
      <c r="E1293" s="57" t="s">
        <v>934</v>
      </c>
      <c r="F1293" s="57" t="s">
        <v>935</v>
      </c>
      <c r="G1293" s="54"/>
      <c r="H1293" s="54">
        <v>9999</v>
      </c>
    </row>
    <row r="1294" spans="1:8" x14ac:dyDescent="0.35">
      <c r="A1294" t="str">
        <f t="shared" si="20"/>
        <v>UNION ALL SELECT 'WL' AS RiskCode, 'Proportional RI' AS Transaction_Type, 'N' AS Non_Life_Annuity_Flag, 'Proportional RI - Fire and other damage to property' AS Solvency_II_Class, 'P_FP' AS ShortSIIClass, '' AS Part_VII_LIC_Flag, '9999' AS Last_YOA</v>
      </c>
      <c r="B1294" s="58" t="s">
        <v>422</v>
      </c>
      <c r="C1294" s="57" t="s">
        <v>936</v>
      </c>
      <c r="D1294" s="57" t="s">
        <v>594</v>
      </c>
      <c r="E1294" s="57" t="s">
        <v>948</v>
      </c>
      <c r="F1294" s="57" t="s">
        <v>949</v>
      </c>
      <c r="G1294" s="59"/>
      <c r="H1294" s="54">
        <v>9999</v>
      </c>
    </row>
    <row r="1295" spans="1:8" x14ac:dyDescent="0.35">
      <c r="A1295" t="str">
        <f t="shared" si="20"/>
        <v>UNION ALL SELECT 'WL' AS RiskCode, 'Proportional RI' AS Transaction_Type, 'Y' AS Non_Life_Annuity_Flag, 'Non-Life Annuities other than relating to health' AS Solvency_II_Class, 'NLA_O' AS ShortSIIClass, '' AS Part_VII_LIC_Flag, '9999' AS Last_YOA</v>
      </c>
      <c r="B1295" s="58" t="s">
        <v>422</v>
      </c>
      <c r="C1295" s="57" t="s">
        <v>936</v>
      </c>
      <c r="D1295" s="57" t="s">
        <v>933</v>
      </c>
      <c r="E1295" s="57" t="s">
        <v>934</v>
      </c>
      <c r="F1295" s="57" t="s">
        <v>935</v>
      </c>
      <c r="G1295" s="59"/>
      <c r="H1295" s="54">
        <v>9999</v>
      </c>
    </row>
    <row r="1296" spans="1:8" x14ac:dyDescent="0.35">
      <c r="A1296" t="str">
        <f t="shared" si="20"/>
        <v>UNION ALL SELECT 'WS' AS RiskCode, 'Non-Proportional RI' AS Transaction_Type, 'N' AS Non_Life_Annuity_Flag, 'Non-Proportional RI - Property reinsurance' AS Solvency_II_Class, 'NP_P' AS ShortSIIClass, '' AS Part_VII_LIC_Flag, '2004' AS Last_YOA</v>
      </c>
      <c r="B1296" s="52" t="s">
        <v>400</v>
      </c>
      <c r="C1296" s="53" t="s">
        <v>962</v>
      </c>
      <c r="D1296" s="53" t="s">
        <v>594</v>
      </c>
      <c r="E1296" s="53" t="s">
        <v>963</v>
      </c>
      <c r="F1296" s="53" t="s">
        <v>964</v>
      </c>
      <c r="G1296" s="53"/>
      <c r="H1296" s="53">
        <v>2004</v>
      </c>
    </row>
    <row r="1297" spans="1:8" x14ac:dyDescent="0.35">
      <c r="A1297" t="str">
        <f t="shared" si="20"/>
        <v>UNION ALL SELECT 'WS' AS RiskCode, 'Non-Proportional RI' AS Transaction_Type, 'Y' AS Non_Life_Annuity_Flag, 'Non-Life Annuities other than relating to health' AS Solvency_II_Class, 'NLA_O' AS ShortSIIClass, '' AS Part_VII_LIC_Flag, '2004' AS Last_YOA</v>
      </c>
      <c r="B1297" s="52" t="s">
        <v>400</v>
      </c>
      <c r="C1297" s="53" t="s">
        <v>962</v>
      </c>
      <c r="D1297" s="53" t="s">
        <v>933</v>
      </c>
      <c r="E1297" s="53" t="s">
        <v>934</v>
      </c>
      <c r="F1297" s="53" t="s">
        <v>935</v>
      </c>
      <c r="G1297" s="54"/>
      <c r="H1297" s="54">
        <v>2004</v>
      </c>
    </row>
    <row r="1298" spans="1:8" x14ac:dyDescent="0.35">
      <c r="A1298" t="str">
        <f t="shared" si="20"/>
        <v>UNION ALL SELECT 'WS' AS RiskCode, 'Proportional RI' AS Transaction_Type, 'N' AS Non_Life_Annuity_Flag, 'Proportional RI - Fire and other damage to property' AS Solvency_II_Class, 'P_FP' AS ShortSIIClass, 'Y' AS Part_VII_LIC_Flag, '2004' AS Last_YOA</v>
      </c>
      <c r="B1298" s="52" t="s">
        <v>400</v>
      </c>
      <c r="C1298" s="53" t="s">
        <v>936</v>
      </c>
      <c r="D1298" s="53" t="s">
        <v>594</v>
      </c>
      <c r="E1298" s="53" t="s">
        <v>948</v>
      </c>
      <c r="F1298" s="53" t="s">
        <v>949</v>
      </c>
      <c r="G1298" s="54" t="s">
        <v>933</v>
      </c>
      <c r="H1298" s="54">
        <v>2004</v>
      </c>
    </row>
    <row r="1299" spans="1:8" x14ac:dyDescent="0.35">
      <c r="A1299" t="str">
        <f t="shared" si="20"/>
        <v>UNION ALL SELECT 'WS' AS RiskCode, 'Proportional RI' AS Transaction_Type, 'Y' AS Non_Life_Annuity_Flag, 'Non-Life Annuities other than relating to health' AS Solvency_II_Class, 'NLA_O' AS ShortSIIClass, 'Y' AS Part_VII_LIC_Flag, '2004' AS Last_YOA</v>
      </c>
      <c r="B1299" s="52" t="s">
        <v>400</v>
      </c>
      <c r="C1299" s="53" t="s">
        <v>936</v>
      </c>
      <c r="D1299" s="53" t="s">
        <v>933</v>
      </c>
      <c r="E1299" s="53" t="s">
        <v>934</v>
      </c>
      <c r="F1299" s="53" t="s">
        <v>935</v>
      </c>
      <c r="G1299" s="54" t="s">
        <v>933</v>
      </c>
      <c r="H1299" s="54">
        <v>2004</v>
      </c>
    </row>
    <row r="1300" spans="1:8" x14ac:dyDescent="0.35">
      <c r="A1300" t="str">
        <f t="shared" si="20"/>
        <v>UNION ALL SELECT 'WX' AS RiskCode, 'Non-Proportional RI' AS Transaction_Type, 'N' AS Non_Life_Annuity_Flag, 'Non-Proportional RI - Marine, aviation and transport reinsurance' AS Solvency_II_Class, 'NP_MAT' AS ShortSIIClass, '' AS Part_VII_LIC_Flag, '9999' AS Last_YOA</v>
      </c>
      <c r="B1300" s="58" t="s">
        <v>501</v>
      </c>
      <c r="C1300" s="60" t="s">
        <v>962</v>
      </c>
      <c r="D1300" s="53" t="s">
        <v>594</v>
      </c>
      <c r="E1300" s="53" t="s">
        <v>965</v>
      </c>
      <c r="F1300" s="53" t="s">
        <v>939</v>
      </c>
      <c r="G1300" s="53"/>
      <c r="H1300" s="53">
        <v>9999</v>
      </c>
    </row>
    <row r="1301" spans="1:8" x14ac:dyDescent="0.35">
      <c r="A1301" t="str">
        <f t="shared" si="20"/>
        <v>UNION ALL SELECT 'WX' AS RiskCode, 'Non-Proportional RI' AS Transaction_Type, 'Y' AS Non_Life_Annuity_Flag, 'Non-Life Annuities other than relating to health' AS Solvency_II_Class, 'NLA_O' AS ShortSIIClass, '' AS Part_VII_LIC_Flag, '9999' AS Last_YOA</v>
      </c>
      <c r="B1301" s="58" t="s">
        <v>501</v>
      </c>
      <c r="C1301" s="60" t="s">
        <v>962</v>
      </c>
      <c r="D1301" s="53" t="s">
        <v>933</v>
      </c>
      <c r="E1301" s="53" t="s">
        <v>934</v>
      </c>
      <c r="F1301" s="53" t="s">
        <v>935</v>
      </c>
      <c r="G1301" s="54"/>
      <c r="H1301" s="54">
        <v>9999</v>
      </c>
    </row>
    <row r="1302" spans="1:8" x14ac:dyDescent="0.35">
      <c r="A1302" t="str">
        <f t="shared" si="20"/>
        <v>UNION ALL SELECT 'WX' AS RiskCode, 'Proportional RI' AS Transaction_Type, 'N' AS Non_Life_Annuity_Flag, 'Proportional RI - Marine, aviation and transport' AS Solvency_II_Class, 'P_MAT' AS ShortSIIClass, 'Y' AS Part_VII_LIC_Flag, '9999' AS Last_YOA</v>
      </c>
      <c r="B1302" s="58" t="s">
        <v>501</v>
      </c>
      <c r="C1302" s="60" t="s">
        <v>936</v>
      </c>
      <c r="D1302" s="53" t="s">
        <v>594</v>
      </c>
      <c r="E1302" s="53" t="s">
        <v>937</v>
      </c>
      <c r="F1302" s="53" t="s">
        <v>938</v>
      </c>
      <c r="G1302" s="60" t="s">
        <v>933</v>
      </c>
      <c r="H1302" s="54">
        <v>9999</v>
      </c>
    </row>
    <row r="1303" spans="1:8" x14ac:dyDescent="0.35">
      <c r="A1303" t="str">
        <f t="shared" si="20"/>
        <v>UNION ALL SELECT 'WX' AS RiskCode, 'Proportional RI' AS Transaction_Type, 'Y' AS Non_Life_Annuity_Flag, 'Non-Life Annuities other than relating to health' AS Solvency_II_Class, 'NLA_O' AS ShortSIIClass, 'Y' AS Part_VII_LIC_Flag, '9999' AS Last_YOA</v>
      </c>
      <c r="B1303" s="58" t="s">
        <v>501</v>
      </c>
      <c r="C1303" s="60" t="s">
        <v>936</v>
      </c>
      <c r="D1303" s="53" t="s">
        <v>933</v>
      </c>
      <c r="E1303" s="53" t="s">
        <v>934</v>
      </c>
      <c r="F1303" s="53" t="s">
        <v>935</v>
      </c>
      <c r="G1303" s="60" t="s">
        <v>933</v>
      </c>
      <c r="H1303" s="54">
        <v>9999</v>
      </c>
    </row>
    <row r="1304" spans="1:8" x14ac:dyDescent="0.35">
      <c r="A1304" t="str">
        <f t="shared" si="20"/>
        <v>UNION ALL SELECT 'X1' AS RiskCode, 'Non-Proportional RI' AS Transaction_Type, 'N' AS Non_Life_Annuity_Flag, 'Non-Proportional RI - Marine, aviation and transport reinsurance' AS Solvency_II_Class, 'NP_MAT' AS ShortSIIClass, '' AS Part_VII_LIC_Flag, '9999' AS Last_YOA</v>
      </c>
      <c r="B1304" s="58" t="s">
        <v>651</v>
      </c>
      <c r="C1304" s="60" t="s">
        <v>962</v>
      </c>
      <c r="D1304" s="53" t="s">
        <v>594</v>
      </c>
      <c r="E1304" s="53" t="s">
        <v>965</v>
      </c>
      <c r="F1304" s="53" t="s">
        <v>939</v>
      </c>
      <c r="G1304" s="53"/>
      <c r="H1304" s="53">
        <v>9999</v>
      </c>
    </row>
    <row r="1305" spans="1:8" x14ac:dyDescent="0.35">
      <c r="A1305" t="str">
        <f t="shared" si="20"/>
        <v>UNION ALL SELECT 'X1' AS RiskCode, 'Non-Proportional RI' AS Transaction_Type, 'Y' AS Non_Life_Annuity_Flag, 'Non-Life Annuities other than relating to health' AS Solvency_II_Class, 'NLA_O' AS ShortSIIClass, '' AS Part_VII_LIC_Flag, '9999' AS Last_YOA</v>
      </c>
      <c r="B1305" s="58" t="s">
        <v>651</v>
      </c>
      <c r="C1305" s="60" t="s">
        <v>962</v>
      </c>
      <c r="D1305" s="53" t="s">
        <v>933</v>
      </c>
      <c r="E1305" s="53" t="s">
        <v>934</v>
      </c>
      <c r="F1305" s="53" t="s">
        <v>935</v>
      </c>
      <c r="G1305" s="54"/>
      <c r="H1305" s="54">
        <v>9999</v>
      </c>
    </row>
    <row r="1306" spans="1:8" x14ac:dyDescent="0.35">
      <c r="A1306" t="str">
        <f t="shared" si="20"/>
        <v>UNION ALL SELECT 'X1' AS RiskCode, 'Proportional RI' AS Transaction_Type, 'N' AS Non_Life_Annuity_Flag, 'Proportional RI - Marine, aviation and transport' AS Solvency_II_Class, 'P_MAT' AS ShortSIIClass, 'Y' AS Part_VII_LIC_Flag, '9999' AS Last_YOA</v>
      </c>
      <c r="B1306" s="58" t="s">
        <v>651</v>
      </c>
      <c r="C1306" s="60" t="s">
        <v>936</v>
      </c>
      <c r="D1306" s="59" t="s">
        <v>594</v>
      </c>
      <c r="E1306" s="53" t="s">
        <v>937</v>
      </c>
      <c r="F1306" s="53" t="s">
        <v>938</v>
      </c>
      <c r="G1306" s="60" t="s">
        <v>933</v>
      </c>
      <c r="H1306" s="54">
        <v>9999</v>
      </c>
    </row>
    <row r="1307" spans="1:8" x14ac:dyDescent="0.35">
      <c r="A1307" t="str">
        <f t="shared" si="20"/>
        <v>UNION ALL SELECT 'X1' AS RiskCode, 'Proportional RI' AS Transaction_Type, 'Y' AS Non_Life_Annuity_Flag, 'Non-Life Annuities other than relating to health' AS Solvency_II_Class, 'NLA_O' AS ShortSIIClass, 'Y' AS Part_VII_LIC_Flag, '9999' AS Last_YOA</v>
      </c>
      <c r="B1307" s="58" t="s">
        <v>651</v>
      </c>
      <c r="C1307" s="60" t="s">
        <v>936</v>
      </c>
      <c r="D1307" s="59" t="s">
        <v>933</v>
      </c>
      <c r="E1307" s="53" t="s">
        <v>934</v>
      </c>
      <c r="F1307" s="53" t="s">
        <v>935</v>
      </c>
      <c r="G1307" s="60" t="s">
        <v>933</v>
      </c>
      <c r="H1307" s="54">
        <v>9999</v>
      </c>
    </row>
    <row r="1308" spans="1:8" x14ac:dyDescent="0.35">
      <c r="A1308" t="str">
        <f t="shared" si="20"/>
        <v>UNION ALL SELECT 'X2' AS RiskCode, 'Non-Proportional RI' AS Transaction_Type, 'N' AS Non_Life_Annuity_Flag, 'Non-Proportional RI - Marine, aviation and transport reinsurance' AS Solvency_II_Class, 'NP_MAT' AS ShortSIIClass, '' AS Part_VII_LIC_Flag, '9999' AS Last_YOA</v>
      </c>
      <c r="B1308" s="58" t="s">
        <v>653</v>
      </c>
      <c r="C1308" s="60" t="s">
        <v>962</v>
      </c>
      <c r="D1308" s="53" t="s">
        <v>594</v>
      </c>
      <c r="E1308" s="53" t="s">
        <v>965</v>
      </c>
      <c r="F1308" s="53" t="s">
        <v>939</v>
      </c>
      <c r="G1308" s="60"/>
      <c r="H1308" s="54">
        <v>9999</v>
      </c>
    </row>
    <row r="1309" spans="1:8" x14ac:dyDescent="0.35">
      <c r="A1309" t="str">
        <f t="shared" si="20"/>
        <v>UNION ALL SELECT 'X2' AS RiskCode, 'Non-Proportional RI' AS Transaction_Type, 'Y' AS Non_Life_Annuity_Flag, 'Non-Life Annuities other than relating to health' AS Solvency_II_Class, 'NLA_O' AS ShortSIIClass, '' AS Part_VII_LIC_Flag, '9999' AS Last_YOA</v>
      </c>
      <c r="B1309" s="58" t="s">
        <v>653</v>
      </c>
      <c r="C1309" s="60" t="s">
        <v>962</v>
      </c>
      <c r="D1309" s="53" t="s">
        <v>933</v>
      </c>
      <c r="E1309" s="53" t="s">
        <v>934</v>
      </c>
      <c r="F1309" s="53" t="s">
        <v>935</v>
      </c>
      <c r="G1309" s="60"/>
      <c r="H1309" s="54">
        <v>9999</v>
      </c>
    </row>
    <row r="1310" spans="1:8" x14ac:dyDescent="0.35">
      <c r="A1310" t="str">
        <f t="shared" si="20"/>
        <v>UNION ALL SELECT 'X2' AS RiskCode, 'Proportional RI' AS Transaction_Type, 'N' AS Non_Life_Annuity_Flag, 'Proportional RI - Marine, aviation and transport' AS Solvency_II_Class, 'P_MAT' AS ShortSIIClass, 'Y' AS Part_VII_LIC_Flag, '9999' AS Last_YOA</v>
      </c>
      <c r="B1310" s="52" t="s">
        <v>653</v>
      </c>
      <c r="C1310" s="53" t="s">
        <v>936</v>
      </c>
      <c r="D1310" s="53" t="s">
        <v>594</v>
      </c>
      <c r="E1310" s="53" t="s">
        <v>937</v>
      </c>
      <c r="F1310" s="53" t="s">
        <v>938</v>
      </c>
      <c r="G1310" s="60" t="s">
        <v>933</v>
      </c>
      <c r="H1310" s="54">
        <v>9999</v>
      </c>
    </row>
    <row r="1311" spans="1:8" x14ac:dyDescent="0.35">
      <c r="A1311" t="str">
        <f t="shared" si="20"/>
        <v>UNION ALL SELECT 'X2' AS RiskCode, 'Proportional RI' AS Transaction_Type, 'Y' AS Non_Life_Annuity_Flag, 'Non-Life Annuities other than relating to health' AS Solvency_II_Class, 'NLA_O' AS ShortSIIClass, 'Y' AS Part_VII_LIC_Flag, '9999' AS Last_YOA</v>
      </c>
      <c r="B1311" s="52" t="s">
        <v>653</v>
      </c>
      <c r="C1311" s="53" t="s">
        <v>936</v>
      </c>
      <c r="D1311" s="53" t="s">
        <v>933</v>
      </c>
      <c r="E1311" s="53" t="s">
        <v>934</v>
      </c>
      <c r="F1311" s="53" t="s">
        <v>935</v>
      </c>
      <c r="G1311" s="60" t="s">
        <v>933</v>
      </c>
      <c r="H1311" s="54">
        <v>9999</v>
      </c>
    </row>
    <row r="1312" spans="1:8" x14ac:dyDescent="0.35">
      <c r="A1312" t="str">
        <f t="shared" si="20"/>
        <v>UNION ALL SELECT 'X3' AS RiskCode, 'Non-Proportional RI' AS Transaction_Type, 'N' AS Non_Life_Annuity_Flag, 'Non-Proportional RI - Property reinsurance' AS Solvency_II_Class, 'NP_P' AS ShortSIIClass, '' AS Part_VII_LIC_Flag, '9999' AS Last_YOA</v>
      </c>
      <c r="B1312" s="52" t="s">
        <v>655</v>
      </c>
      <c r="C1312" s="53" t="s">
        <v>962</v>
      </c>
      <c r="D1312" s="53" t="s">
        <v>594</v>
      </c>
      <c r="E1312" s="53" t="s">
        <v>963</v>
      </c>
      <c r="F1312" s="53" t="s">
        <v>964</v>
      </c>
      <c r="G1312" s="53"/>
      <c r="H1312" s="53">
        <v>9999</v>
      </c>
    </row>
    <row r="1313" spans="1:8" x14ac:dyDescent="0.35">
      <c r="A1313" t="str">
        <f t="shared" si="20"/>
        <v>UNION ALL SELECT 'X3' AS RiskCode, 'Non-Proportional RI' AS Transaction_Type, 'Y' AS Non_Life_Annuity_Flag, 'Non-Life Annuities other than relating to health' AS Solvency_II_Class, 'NLA_O' AS ShortSIIClass, '' AS Part_VII_LIC_Flag, '9999' AS Last_YOA</v>
      </c>
      <c r="B1313" s="52" t="s">
        <v>655</v>
      </c>
      <c r="C1313" s="53" t="s">
        <v>962</v>
      </c>
      <c r="D1313" s="53" t="s">
        <v>933</v>
      </c>
      <c r="E1313" s="53" t="s">
        <v>934</v>
      </c>
      <c r="F1313" s="53" t="s">
        <v>935</v>
      </c>
      <c r="G1313" s="60"/>
      <c r="H1313" s="54">
        <v>9999</v>
      </c>
    </row>
    <row r="1314" spans="1:8" x14ac:dyDescent="0.35">
      <c r="A1314" t="str">
        <f t="shared" si="20"/>
        <v>UNION ALL SELECT 'X3' AS RiskCode, 'Proportional RI' AS Transaction_Type, 'N' AS Non_Life_Annuity_Flag, 'Proportional RI - Fire and other damage to property' AS Solvency_II_Class, 'P_FP' AS ShortSIIClass, 'Y' AS Part_VII_LIC_Flag, '9999' AS Last_YOA</v>
      </c>
      <c r="B1314" s="52" t="s">
        <v>655</v>
      </c>
      <c r="C1314" s="53" t="s">
        <v>936</v>
      </c>
      <c r="D1314" s="53" t="s">
        <v>594</v>
      </c>
      <c r="E1314" s="53" t="s">
        <v>948</v>
      </c>
      <c r="F1314" s="53" t="s">
        <v>949</v>
      </c>
      <c r="G1314" s="60" t="s">
        <v>933</v>
      </c>
      <c r="H1314" s="54">
        <v>9999</v>
      </c>
    </row>
    <row r="1315" spans="1:8" x14ac:dyDescent="0.35">
      <c r="A1315" t="str">
        <f t="shared" si="20"/>
        <v>UNION ALL SELECT 'X3' AS RiskCode, 'Proportional RI' AS Transaction_Type, 'Y' AS Non_Life_Annuity_Flag, 'Non-Life Annuities other than relating to health' AS Solvency_II_Class, 'NLA_O' AS ShortSIIClass, 'Y' AS Part_VII_LIC_Flag, '9999' AS Last_YOA</v>
      </c>
      <c r="B1315" s="52" t="s">
        <v>655</v>
      </c>
      <c r="C1315" s="53" t="s">
        <v>936</v>
      </c>
      <c r="D1315" s="53" t="s">
        <v>933</v>
      </c>
      <c r="E1315" s="53" t="s">
        <v>934</v>
      </c>
      <c r="F1315" s="53" t="s">
        <v>935</v>
      </c>
      <c r="G1315" s="60" t="s">
        <v>933</v>
      </c>
      <c r="H1315" s="54">
        <v>9999</v>
      </c>
    </row>
    <row r="1316" spans="1:8" x14ac:dyDescent="0.35">
      <c r="A1316" t="str">
        <f t="shared" si="20"/>
        <v>UNION ALL SELECT 'X4' AS RiskCode, 'Non-Proportional RI' AS Transaction_Type, 'N' AS Non_Life_Annuity_Flag, 'Non-Proportional RI - Casualty reinsurance' AS Solvency_II_Class, 'NP_C' AS ShortSIIClass, '' AS Part_VII_LIC_Flag, '2004' AS Last_YOA</v>
      </c>
      <c r="B1316" s="52" t="s">
        <v>657</v>
      </c>
      <c r="C1316" s="53" t="s">
        <v>962</v>
      </c>
      <c r="D1316" s="53" t="s">
        <v>594</v>
      </c>
      <c r="E1316" s="53" t="s">
        <v>966</v>
      </c>
      <c r="F1316" s="53" t="s">
        <v>967</v>
      </c>
      <c r="G1316" s="60"/>
      <c r="H1316" s="54">
        <v>2004</v>
      </c>
    </row>
    <row r="1317" spans="1:8" x14ac:dyDescent="0.35">
      <c r="A1317" t="str">
        <f t="shared" si="20"/>
        <v>UNION ALL SELECT 'X4' AS RiskCode, 'Non-Proportional RI' AS Transaction_Type, 'Y' AS Non_Life_Annuity_Flag, 'Non-Life Annuities other than relating to health' AS Solvency_II_Class, 'NLA_O' AS ShortSIIClass, '' AS Part_VII_LIC_Flag, '2004' AS Last_YOA</v>
      </c>
      <c r="B1317" s="52" t="s">
        <v>657</v>
      </c>
      <c r="C1317" s="53" t="s">
        <v>962</v>
      </c>
      <c r="D1317" s="53" t="s">
        <v>933</v>
      </c>
      <c r="E1317" s="53" t="s">
        <v>934</v>
      </c>
      <c r="F1317" s="53" t="s">
        <v>935</v>
      </c>
      <c r="G1317" s="60"/>
      <c r="H1317" s="54">
        <v>2004</v>
      </c>
    </row>
    <row r="1318" spans="1:8" x14ac:dyDescent="0.35">
      <c r="A1318" t="str">
        <f t="shared" si="20"/>
        <v>UNION ALL SELECT 'X4' AS RiskCode, 'Proportional RI' AS Transaction_Type, 'N' AS Non_Life_Annuity_Flag, 'Proportional RI - General liability' AS Solvency_II_Class, 'P_GL' AS ShortSIIClass, 'Y' AS Part_VII_LIC_Flag, '2004' AS Last_YOA</v>
      </c>
      <c r="B1318" s="52" t="s">
        <v>657</v>
      </c>
      <c r="C1318" s="53" t="s">
        <v>936</v>
      </c>
      <c r="D1318" s="53" t="s">
        <v>594</v>
      </c>
      <c r="E1318" s="53" t="s">
        <v>952</v>
      </c>
      <c r="F1318" s="53" t="s">
        <v>953</v>
      </c>
      <c r="G1318" s="60" t="s">
        <v>933</v>
      </c>
      <c r="H1318" s="54">
        <v>2004</v>
      </c>
    </row>
    <row r="1319" spans="1:8" x14ac:dyDescent="0.35">
      <c r="A1319" t="str">
        <f t="shared" si="20"/>
        <v>UNION ALL SELECT 'X4' AS RiskCode, 'Proportional RI' AS Transaction_Type, 'Y' AS Non_Life_Annuity_Flag, 'Non-Life Annuities other than relating to health' AS Solvency_II_Class, 'NLA_O' AS ShortSIIClass, 'Y' AS Part_VII_LIC_Flag, '2004' AS Last_YOA</v>
      </c>
      <c r="B1319" s="52" t="s">
        <v>657</v>
      </c>
      <c r="C1319" s="53" t="s">
        <v>936</v>
      </c>
      <c r="D1319" s="53" t="s">
        <v>933</v>
      </c>
      <c r="E1319" s="53" t="s">
        <v>934</v>
      </c>
      <c r="F1319" s="53" t="s">
        <v>935</v>
      </c>
      <c r="G1319" s="60" t="s">
        <v>933</v>
      </c>
      <c r="H1319" s="54">
        <v>2004</v>
      </c>
    </row>
    <row r="1320" spans="1:8" x14ac:dyDescent="0.35">
      <c r="A1320" t="str">
        <f t="shared" si="20"/>
        <v>UNION ALL SELECT 'X5' AS RiskCode, 'Non-Proportional RI' AS Transaction_Type, 'N' AS Non_Life_Annuity_Flag, 'Non-Proportional RI - Marine, aviation and transport reinsurance' AS Solvency_II_Class, 'NP_MAT' AS ShortSIIClass, '' AS Part_VII_LIC_Flag, '2004' AS Last_YOA</v>
      </c>
      <c r="B1320" s="52" t="s">
        <v>659</v>
      </c>
      <c r="C1320" s="53" t="s">
        <v>962</v>
      </c>
      <c r="D1320" s="53" t="s">
        <v>594</v>
      </c>
      <c r="E1320" s="53" t="s">
        <v>965</v>
      </c>
      <c r="F1320" s="53" t="s">
        <v>939</v>
      </c>
      <c r="G1320" s="60"/>
      <c r="H1320" s="54">
        <v>2004</v>
      </c>
    </row>
    <row r="1321" spans="1:8" x14ac:dyDescent="0.35">
      <c r="A1321" t="str">
        <f t="shared" si="20"/>
        <v>UNION ALL SELECT 'X5' AS RiskCode, 'Non-Proportional RI' AS Transaction_Type, 'Y' AS Non_Life_Annuity_Flag, 'Non-Life Annuities other than relating to health' AS Solvency_II_Class, 'NLA_O' AS ShortSIIClass, '' AS Part_VII_LIC_Flag, '2004' AS Last_YOA</v>
      </c>
      <c r="B1321" s="52" t="s">
        <v>659</v>
      </c>
      <c r="C1321" s="53" t="s">
        <v>962</v>
      </c>
      <c r="D1321" s="53" t="s">
        <v>933</v>
      </c>
      <c r="E1321" s="53" t="s">
        <v>934</v>
      </c>
      <c r="F1321" s="53" t="s">
        <v>935</v>
      </c>
      <c r="G1321" s="60"/>
      <c r="H1321" s="54">
        <v>2004</v>
      </c>
    </row>
    <row r="1322" spans="1:8" x14ac:dyDescent="0.35">
      <c r="A1322" t="str">
        <f t="shared" si="20"/>
        <v>UNION ALL SELECT 'X5' AS RiskCode, 'Proportional RI' AS Transaction_Type, 'N' AS Non_Life_Annuity_Flag, 'Proportional RI - Marine, aviation and transport' AS Solvency_II_Class, 'P_MAT' AS ShortSIIClass, 'Y' AS Part_VII_LIC_Flag, '2004' AS Last_YOA</v>
      </c>
      <c r="B1322" s="52" t="s">
        <v>659</v>
      </c>
      <c r="C1322" s="53" t="s">
        <v>936</v>
      </c>
      <c r="D1322" s="53" t="s">
        <v>594</v>
      </c>
      <c r="E1322" s="53" t="s">
        <v>937</v>
      </c>
      <c r="F1322" s="53" t="s">
        <v>938</v>
      </c>
      <c r="G1322" s="60" t="s">
        <v>933</v>
      </c>
      <c r="H1322" s="54">
        <v>2004</v>
      </c>
    </row>
    <row r="1323" spans="1:8" x14ac:dyDescent="0.35">
      <c r="A1323" t="str">
        <f t="shared" si="20"/>
        <v>UNION ALL SELECT 'X5' AS RiskCode, 'Proportional RI' AS Transaction_Type, 'Y' AS Non_Life_Annuity_Flag, 'Non-Life Annuities other than relating to health' AS Solvency_II_Class, 'NLA_O' AS ShortSIIClass, 'Y' AS Part_VII_LIC_Flag, '2004' AS Last_YOA</v>
      </c>
      <c r="B1323" s="52" t="s">
        <v>659</v>
      </c>
      <c r="C1323" s="53" t="s">
        <v>936</v>
      </c>
      <c r="D1323" s="53" t="s">
        <v>933</v>
      </c>
      <c r="E1323" s="53" t="s">
        <v>934</v>
      </c>
      <c r="F1323" s="53" t="s">
        <v>935</v>
      </c>
      <c r="G1323" s="60" t="s">
        <v>933</v>
      </c>
      <c r="H1323" s="54">
        <v>2004</v>
      </c>
    </row>
    <row r="1324" spans="1:8" x14ac:dyDescent="0.35">
      <c r="A1324" t="str">
        <f t="shared" si="20"/>
        <v>UNION ALL SELECT 'XA' AS RiskCode, 'Non-Proportional RI' AS Transaction_Type, 'N' AS Non_Life_Annuity_Flag, 'Non-Proportional RI - Property reinsurance' AS Solvency_II_Class, 'NP_P' AS ShortSIIClass, '' AS Part_VII_LIC_Flag, '9999' AS Last_YOA</v>
      </c>
      <c r="B1324" s="52" t="s">
        <v>202</v>
      </c>
      <c r="C1324" s="53" t="s">
        <v>962</v>
      </c>
      <c r="D1324" s="53" t="s">
        <v>594</v>
      </c>
      <c r="E1324" s="53" t="s">
        <v>963</v>
      </c>
      <c r="F1324" s="53" t="s">
        <v>964</v>
      </c>
      <c r="G1324" s="60"/>
      <c r="H1324" s="54">
        <v>9999</v>
      </c>
    </row>
    <row r="1325" spans="1:8" x14ac:dyDescent="0.35">
      <c r="A1325" t="str">
        <f t="shared" si="20"/>
        <v>UNION ALL SELECT 'XA' AS RiskCode, 'Non-Proportional RI' AS Transaction_Type, 'Y' AS Non_Life_Annuity_Flag, 'Non-Life Annuities other than relating to health' AS Solvency_II_Class, 'NLA_O' AS ShortSIIClass, '' AS Part_VII_LIC_Flag, '9999' AS Last_YOA</v>
      </c>
      <c r="B1325" s="52" t="s">
        <v>202</v>
      </c>
      <c r="C1325" s="53" t="s">
        <v>962</v>
      </c>
      <c r="D1325" s="53" t="s">
        <v>933</v>
      </c>
      <c r="E1325" s="53" t="s">
        <v>934</v>
      </c>
      <c r="F1325" s="53" t="s">
        <v>935</v>
      </c>
      <c r="G1325" s="60"/>
      <c r="H1325" s="54">
        <v>9999</v>
      </c>
    </row>
    <row r="1326" spans="1:8" x14ac:dyDescent="0.35">
      <c r="A1326" t="str">
        <f t="shared" si="20"/>
        <v>UNION ALL SELECT 'XA' AS RiskCode, 'Proportional RI' AS Transaction_Type, 'N' AS Non_Life_Annuity_Flag, 'Proportional RI - Fire and other damage to property' AS Solvency_II_Class, 'P_FP' AS ShortSIIClass, 'Y' AS Part_VII_LIC_Flag, '9999' AS Last_YOA</v>
      </c>
      <c r="B1326" s="52" t="s">
        <v>202</v>
      </c>
      <c r="C1326" s="53" t="s">
        <v>936</v>
      </c>
      <c r="D1326" s="53" t="s">
        <v>594</v>
      </c>
      <c r="E1326" s="53" t="s">
        <v>948</v>
      </c>
      <c r="F1326" s="53" t="s">
        <v>949</v>
      </c>
      <c r="G1326" s="60" t="s">
        <v>933</v>
      </c>
      <c r="H1326" s="54">
        <v>9999</v>
      </c>
    </row>
    <row r="1327" spans="1:8" x14ac:dyDescent="0.35">
      <c r="A1327" t="str">
        <f t="shared" si="20"/>
        <v>UNION ALL SELECT 'XA' AS RiskCode, 'Proportional RI' AS Transaction_Type, 'Y' AS Non_Life_Annuity_Flag, 'Non-Life Annuities other than relating to health' AS Solvency_II_Class, 'NLA_O' AS ShortSIIClass, 'Y' AS Part_VII_LIC_Flag, '9999' AS Last_YOA</v>
      </c>
      <c r="B1327" s="52" t="s">
        <v>202</v>
      </c>
      <c r="C1327" s="53" t="s">
        <v>936</v>
      </c>
      <c r="D1327" s="53" t="s">
        <v>933</v>
      </c>
      <c r="E1327" s="53" t="s">
        <v>934</v>
      </c>
      <c r="F1327" s="53" t="s">
        <v>935</v>
      </c>
      <c r="G1327" s="60" t="s">
        <v>933</v>
      </c>
      <c r="H1327" s="54">
        <v>9999</v>
      </c>
    </row>
    <row r="1328" spans="1:8" x14ac:dyDescent="0.35">
      <c r="A1328" t="str">
        <f t="shared" si="20"/>
        <v>UNION ALL SELECT 'XC' AS RiskCode, 'Non-Proportional RI' AS Transaction_Type, 'N' AS Non_Life_Annuity_Flag, 'Non-Proportional RI - Property reinsurance' AS Solvency_II_Class, 'NP_P' AS ShortSIIClass, '' AS Part_VII_LIC_Flag, '9999' AS Last_YOA</v>
      </c>
      <c r="B1328" s="52" t="s">
        <v>404</v>
      </c>
      <c r="C1328" s="53" t="s">
        <v>962</v>
      </c>
      <c r="D1328" s="53" t="s">
        <v>594</v>
      </c>
      <c r="E1328" s="53" t="s">
        <v>963</v>
      </c>
      <c r="F1328" s="53" t="s">
        <v>964</v>
      </c>
      <c r="G1328" s="60"/>
      <c r="H1328" s="54">
        <v>9999</v>
      </c>
    </row>
    <row r="1329" spans="1:8" x14ac:dyDescent="0.35">
      <c r="A1329" t="str">
        <f t="shared" si="20"/>
        <v>UNION ALL SELECT 'XC' AS RiskCode, 'Non-Proportional RI' AS Transaction_Type, 'Y' AS Non_Life_Annuity_Flag, 'Non-Life Annuities other than relating to health' AS Solvency_II_Class, 'NLA_O' AS ShortSIIClass, '' AS Part_VII_LIC_Flag, '9999' AS Last_YOA</v>
      </c>
      <c r="B1329" s="52" t="s">
        <v>404</v>
      </c>
      <c r="C1329" s="53" t="s">
        <v>962</v>
      </c>
      <c r="D1329" s="53" t="s">
        <v>933</v>
      </c>
      <c r="E1329" s="53" t="s">
        <v>934</v>
      </c>
      <c r="F1329" s="53" t="s">
        <v>935</v>
      </c>
      <c r="G1329" s="60"/>
      <c r="H1329" s="54">
        <v>9999</v>
      </c>
    </row>
    <row r="1330" spans="1:8" x14ac:dyDescent="0.35">
      <c r="A1330" t="str">
        <f t="shared" si="20"/>
        <v>UNION ALL SELECT 'XC' AS RiskCode, 'Proportional RI' AS Transaction_Type, 'N' AS Non_Life_Annuity_Flag, 'Proportional RI - Fire and other damage to property' AS Solvency_II_Class, 'P_FP' AS ShortSIIClass, 'Y' AS Part_VII_LIC_Flag, '9999' AS Last_YOA</v>
      </c>
      <c r="B1330" s="52" t="s">
        <v>404</v>
      </c>
      <c r="C1330" s="53" t="s">
        <v>936</v>
      </c>
      <c r="D1330" s="53" t="s">
        <v>594</v>
      </c>
      <c r="E1330" s="53" t="s">
        <v>948</v>
      </c>
      <c r="F1330" s="53" t="s">
        <v>949</v>
      </c>
      <c r="G1330" s="60" t="s">
        <v>933</v>
      </c>
      <c r="H1330" s="54">
        <v>9999</v>
      </c>
    </row>
    <row r="1331" spans="1:8" x14ac:dyDescent="0.35">
      <c r="A1331" t="str">
        <f t="shared" si="20"/>
        <v>UNION ALL SELECT 'XC' AS RiskCode, 'Proportional RI' AS Transaction_Type, 'Y' AS Non_Life_Annuity_Flag, 'Non-Life Annuities other than relating to health' AS Solvency_II_Class, 'NLA_O' AS ShortSIIClass, 'Y' AS Part_VII_LIC_Flag, '9999' AS Last_YOA</v>
      </c>
      <c r="B1331" s="52" t="s">
        <v>404</v>
      </c>
      <c r="C1331" s="53" t="s">
        <v>936</v>
      </c>
      <c r="D1331" s="53" t="s">
        <v>933</v>
      </c>
      <c r="E1331" s="53" t="s">
        <v>934</v>
      </c>
      <c r="F1331" s="53" t="s">
        <v>935</v>
      </c>
      <c r="G1331" s="60" t="s">
        <v>933</v>
      </c>
      <c r="H1331" s="54">
        <v>9999</v>
      </c>
    </row>
    <row r="1332" spans="1:8" x14ac:dyDescent="0.35">
      <c r="A1332" t="str">
        <f t="shared" si="20"/>
        <v>UNION ALL SELECT 'XD' AS RiskCode, 'Non-Proportional RI' AS Transaction_Type, 'N' AS Non_Life_Annuity_Flag, 'Non-Proportional RI - Casualty reinsurance' AS Solvency_II_Class, 'NP_C' AS ShortSIIClass, '' AS Part_VII_LIC_Flag, '2004' AS Last_YOA</v>
      </c>
      <c r="B1332" s="52" t="s">
        <v>408</v>
      </c>
      <c r="C1332" s="53" t="s">
        <v>962</v>
      </c>
      <c r="D1332" s="53" t="s">
        <v>594</v>
      </c>
      <c r="E1332" s="53" t="s">
        <v>966</v>
      </c>
      <c r="F1332" s="53" t="s">
        <v>967</v>
      </c>
      <c r="G1332" s="60"/>
      <c r="H1332" s="54">
        <v>2004</v>
      </c>
    </row>
    <row r="1333" spans="1:8" x14ac:dyDescent="0.35">
      <c r="A1333" t="str">
        <f t="shared" si="20"/>
        <v>UNION ALL SELECT 'XD' AS RiskCode, 'Non-Proportional RI' AS Transaction_Type, 'Y' AS Non_Life_Annuity_Flag, 'Non-Life Annuities other than relating to health' AS Solvency_II_Class, 'NLA_O' AS ShortSIIClass, '' AS Part_VII_LIC_Flag, '2004' AS Last_YOA</v>
      </c>
      <c r="B1333" s="52" t="s">
        <v>408</v>
      </c>
      <c r="C1333" s="53" t="s">
        <v>962</v>
      </c>
      <c r="D1333" s="53" t="s">
        <v>933</v>
      </c>
      <c r="E1333" s="53" t="s">
        <v>934</v>
      </c>
      <c r="F1333" s="53" t="s">
        <v>935</v>
      </c>
      <c r="G1333" s="60"/>
      <c r="H1333" s="54">
        <v>2004</v>
      </c>
    </row>
    <row r="1334" spans="1:8" x14ac:dyDescent="0.35">
      <c r="A1334" t="str">
        <f t="shared" si="20"/>
        <v>UNION ALL SELECT 'XD' AS RiskCode, 'Proportional RI' AS Transaction_Type, 'N' AS Non_Life_Annuity_Flag, 'Proportional RI - General liability' AS Solvency_II_Class, 'P_GL' AS ShortSIIClass, 'Y' AS Part_VII_LIC_Flag, '2004' AS Last_YOA</v>
      </c>
      <c r="B1334" s="52" t="s">
        <v>408</v>
      </c>
      <c r="C1334" s="53" t="s">
        <v>936</v>
      </c>
      <c r="D1334" s="53" t="s">
        <v>594</v>
      </c>
      <c r="E1334" s="53" t="s">
        <v>952</v>
      </c>
      <c r="F1334" s="53" t="s">
        <v>953</v>
      </c>
      <c r="G1334" s="60" t="s">
        <v>933</v>
      </c>
      <c r="H1334" s="54">
        <v>2004</v>
      </c>
    </row>
    <row r="1335" spans="1:8" x14ac:dyDescent="0.35">
      <c r="A1335" t="str">
        <f t="shared" si="20"/>
        <v>UNION ALL SELECT 'XD' AS RiskCode, 'Proportional RI' AS Transaction_Type, 'Y' AS Non_Life_Annuity_Flag, 'Non-Life Annuities other than relating to health' AS Solvency_II_Class, 'NLA_O' AS ShortSIIClass, 'Y' AS Part_VII_LIC_Flag, '2004' AS Last_YOA</v>
      </c>
      <c r="B1335" s="52" t="s">
        <v>408</v>
      </c>
      <c r="C1335" s="53" t="s">
        <v>936</v>
      </c>
      <c r="D1335" s="53" t="s">
        <v>933</v>
      </c>
      <c r="E1335" s="53" t="s">
        <v>934</v>
      </c>
      <c r="F1335" s="53" t="s">
        <v>935</v>
      </c>
      <c r="G1335" s="60" t="s">
        <v>933</v>
      </c>
      <c r="H1335" s="54">
        <v>2004</v>
      </c>
    </row>
    <row r="1336" spans="1:8" x14ac:dyDescent="0.35">
      <c r="A1336" t="str">
        <f t="shared" si="20"/>
        <v>UNION ALL SELECT 'XE' AS RiskCode, 'Non-Proportional RI' AS Transaction_Type, 'N' AS Non_Life_Annuity_Flag, 'Non-Proportional RI - Marine, aviation and transport reinsurance' AS Solvency_II_Class, 'NP_MAT' AS ShortSIIClass, '' AS Part_VII_LIC_Flag, '9999' AS Last_YOA</v>
      </c>
      <c r="B1336" s="52" t="s">
        <v>661</v>
      </c>
      <c r="C1336" s="53" t="s">
        <v>962</v>
      </c>
      <c r="D1336" s="53" t="s">
        <v>594</v>
      </c>
      <c r="E1336" s="53" t="s">
        <v>965</v>
      </c>
      <c r="F1336" s="53" t="s">
        <v>939</v>
      </c>
      <c r="G1336" s="60"/>
      <c r="H1336" s="54">
        <v>9999</v>
      </c>
    </row>
    <row r="1337" spans="1:8" x14ac:dyDescent="0.35">
      <c r="A1337" t="str">
        <f t="shared" si="20"/>
        <v>UNION ALL SELECT 'XE' AS RiskCode, 'Non-Proportional RI' AS Transaction_Type, 'Y' AS Non_Life_Annuity_Flag, 'Non-Life Annuities other than relating to health' AS Solvency_II_Class, 'NLA_O' AS ShortSIIClass, '' AS Part_VII_LIC_Flag, '9999' AS Last_YOA</v>
      </c>
      <c r="B1337" s="52" t="s">
        <v>661</v>
      </c>
      <c r="C1337" s="53" t="s">
        <v>962</v>
      </c>
      <c r="D1337" s="53" t="s">
        <v>933</v>
      </c>
      <c r="E1337" s="53" t="s">
        <v>934</v>
      </c>
      <c r="F1337" s="53" t="s">
        <v>935</v>
      </c>
      <c r="G1337" s="60"/>
      <c r="H1337" s="54">
        <v>9999</v>
      </c>
    </row>
    <row r="1338" spans="1:8" x14ac:dyDescent="0.35">
      <c r="A1338" t="str">
        <f t="shared" si="20"/>
        <v>UNION ALL SELECT 'XE' AS RiskCode, 'Proportional RI' AS Transaction_Type, 'N' AS Non_Life_Annuity_Flag, 'Proportional RI - Marine, aviation and transport' AS Solvency_II_Class, 'P_MAT' AS ShortSIIClass, 'Y' AS Part_VII_LIC_Flag, '9999' AS Last_YOA</v>
      </c>
      <c r="B1338" s="52" t="s">
        <v>661</v>
      </c>
      <c r="C1338" s="53" t="s">
        <v>936</v>
      </c>
      <c r="D1338" s="53" t="s">
        <v>594</v>
      </c>
      <c r="E1338" s="53" t="s">
        <v>937</v>
      </c>
      <c r="F1338" s="53" t="s">
        <v>938</v>
      </c>
      <c r="G1338" s="60" t="s">
        <v>933</v>
      </c>
      <c r="H1338" s="54">
        <v>9999</v>
      </c>
    </row>
    <row r="1339" spans="1:8" x14ac:dyDescent="0.35">
      <c r="A1339" t="str">
        <f t="shared" si="20"/>
        <v>UNION ALL SELECT 'XE' AS RiskCode, 'Proportional RI' AS Transaction_Type, 'Y' AS Non_Life_Annuity_Flag, 'Non-Life Annuities other than relating to health' AS Solvency_II_Class, 'NLA_O' AS ShortSIIClass, 'Y' AS Part_VII_LIC_Flag, '9999' AS Last_YOA</v>
      </c>
      <c r="B1339" s="52" t="s">
        <v>661</v>
      </c>
      <c r="C1339" s="53" t="s">
        <v>936</v>
      </c>
      <c r="D1339" s="53" t="s">
        <v>933</v>
      </c>
      <c r="E1339" s="53" t="s">
        <v>934</v>
      </c>
      <c r="F1339" s="53" t="s">
        <v>935</v>
      </c>
      <c r="G1339" s="54" t="s">
        <v>933</v>
      </c>
      <c r="H1339" s="54">
        <v>9999</v>
      </c>
    </row>
    <row r="1340" spans="1:8" x14ac:dyDescent="0.35">
      <c r="A1340" t="str">
        <f t="shared" si="20"/>
        <v>UNION ALL SELECT 'XF' AS RiskCode, 'Non-Proportional RI' AS Transaction_Type, 'N' AS Non_Life_Annuity_Flag, 'Non-Proportional RI - Casualty reinsurance' AS Solvency_II_Class, 'NP_C' AS ShortSIIClass, '' AS Part_VII_LIC_Flag, '9999' AS Last_YOA</v>
      </c>
      <c r="B1340" s="52" t="s">
        <v>188</v>
      </c>
      <c r="C1340" s="53" t="s">
        <v>962</v>
      </c>
      <c r="D1340" s="53" t="s">
        <v>594</v>
      </c>
      <c r="E1340" s="53" t="s">
        <v>966</v>
      </c>
      <c r="F1340" s="53" t="s">
        <v>967</v>
      </c>
      <c r="G1340" s="54"/>
      <c r="H1340" s="54">
        <v>9999</v>
      </c>
    </row>
    <row r="1341" spans="1:8" x14ac:dyDescent="0.35">
      <c r="A1341" t="str">
        <f t="shared" si="20"/>
        <v>UNION ALL SELECT 'XF' AS RiskCode, 'Non-Proportional RI' AS Transaction_Type, 'Y' AS Non_Life_Annuity_Flag, 'Non-Life Annuities other than relating to health' AS Solvency_II_Class, 'NLA_O' AS ShortSIIClass, '' AS Part_VII_LIC_Flag, '9999' AS Last_YOA</v>
      </c>
      <c r="B1341" s="52" t="s">
        <v>188</v>
      </c>
      <c r="C1341" s="53" t="s">
        <v>962</v>
      </c>
      <c r="D1341" s="53" t="s">
        <v>933</v>
      </c>
      <c r="E1341" s="53" t="s">
        <v>934</v>
      </c>
      <c r="F1341" s="53" t="s">
        <v>935</v>
      </c>
      <c r="G1341" s="54"/>
      <c r="H1341" s="54">
        <v>9999</v>
      </c>
    </row>
    <row r="1342" spans="1:8" x14ac:dyDescent="0.35">
      <c r="A1342" t="str">
        <f t="shared" si="20"/>
        <v>UNION ALL SELECT 'XF' AS RiskCode, 'Proportional RI' AS Transaction_Type, 'N' AS Non_Life_Annuity_Flag, 'Proportional RI - General Liability' AS Solvency_II_Class, 'P_GL' AS ShortSIIClass, 'Y' AS Part_VII_LIC_Flag, '9999' AS Last_YOA</v>
      </c>
      <c r="B1342" s="52" t="s">
        <v>188</v>
      </c>
      <c r="C1342" s="53" t="s">
        <v>936</v>
      </c>
      <c r="D1342" s="53" t="s">
        <v>594</v>
      </c>
      <c r="E1342" s="53" t="s">
        <v>1010</v>
      </c>
      <c r="F1342" s="53" t="s">
        <v>953</v>
      </c>
      <c r="G1342" s="54" t="s">
        <v>933</v>
      </c>
      <c r="H1342" s="54">
        <v>9999</v>
      </c>
    </row>
    <row r="1343" spans="1:8" x14ac:dyDescent="0.35">
      <c r="A1343" t="str">
        <f t="shared" si="20"/>
        <v>UNION ALL SELECT 'XF' AS RiskCode, 'Proportional RI' AS Transaction_Type, 'Y' AS Non_Life_Annuity_Flag, 'Non-Life Annuities other than relating to health' AS Solvency_II_Class, 'NLA_O' AS ShortSIIClass, 'Y' AS Part_VII_LIC_Flag, '9999' AS Last_YOA</v>
      </c>
      <c r="B1343" s="52" t="s">
        <v>188</v>
      </c>
      <c r="C1343" s="53" t="s">
        <v>936</v>
      </c>
      <c r="D1343" s="53" t="s">
        <v>933</v>
      </c>
      <c r="E1343" s="53" t="s">
        <v>934</v>
      </c>
      <c r="F1343" s="53" t="s">
        <v>935</v>
      </c>
      <c r="G1343" s="54" t="s">
        <v>933</v>
      </c>
      <c r="H1343" s="54">
        <v>9999</v>
      </c>
    </row>
    <row r="1344" spans="1:8" x14ac:dyDescent="0.35">
      <c r="A1344" t="str">
        <f t="shared" si="20"/>
        <v>UNION ALL SELECT 'XG' AS RiskCode, 'Non-Proportional RI' AS Transaction_Type, 'N' AS Non_Life_Annuity_Flag, 'Non-Proportional RI - Casualty reinsurance' AS Solvency_II_Class, 'NP_C' AS ShortSIIClass, '' AS Part_VII_LIC_Flag, '9999' AS Last_YOA</v>
      </c>
      <c r="B1344" s="58" t="s">
        <v>190</v>
      </c>
      <c r="C1344" s="54" t="s">
        <v>962</v>
      </c>
      <c r="D1344" s="54" t="s">
        <v>594</v>
      </c>
      <c r="E1344" s="54" t="s">
        <v>966</v>
      </c>
      <c r="F1344" s="54" t="s">
        <v>967</v>
      </c>
      <c r="G1344" s="54"/>
      <c r="H1344" s="54">
        <v>9999</v>
      </c>
    </row>
    <row r="1345" spans="1:8" x14ac:dyDescent="0.35">
      <c r="A1345" t="str">
        <f t="shared" si="20"/>
        <v>UNION ALL SELECT 'XG' AS RiskCode, 'Non-Proportional RI' AS Transaction_Type, 'Y' AS Non_Life_Annuity_Flag, 'Non-Life Annuities other than relating to health' AS Solvency_II_Class, 'NLA_O' AS ShortSIIClass, '' AS Part_VII_LIC_Flag, '9999' AS Last_YOA</v>
      </c>
      <c r="B1345" s="58" t="s">
        <v>190</v>
      </c>
      <c r="C1345" s="54" t="s">
        <v>962</v>
      </c>
      <c r="D1345" s="54" t="s">
        <v>933</v>
      </c>
      <c r="E1345" s="54" t="s">
        <v>934</v>
      </c>
      <c r="F1345" s="54" t="s">
        <v>935</v>
      </c>
      <c r="G1345" s="54"/>
      <c r="H1345" s="54">
        <v>9999</v>
      </c>
    </row>
    <row r="1346" spans="1:8" x14ac:dyDescent="0.35">
      <c r="A1346" t="str">
        <f t="shared" si="20"/>
        <v>UNION ALL SELECT 'XG' AS RiskCode, 'Proportional RI' AS Transaction_Type, 'N' AS Non_Life_Annuity_Flag, 'Proportional RI - General Liability' AS Solvency_II_Class, 'P_GL' AS ShortSIIClass, 'Y' AS Part_VII_LIC_Flag, '9999' AS Last_YOA</v>
      </c>
      <c r="B1346" s="58" t="s">
        <v>190</v>
      </c>
      <c r="C1346" s="54" t="s">
        <v>936</v>
      </c>
      <c r="D1346" s="54" t="s">
        <v>594</v>
      </c>
      <c r="E1346" s="54" t="s">
        <v>1010</v>
      </c>
      <c r="F1346" s="54" t="s">
        <v>953</v>
      </c>
      <c r="G1346" s="54" t="s">
        <v>933</v>
      </c>
      <c r="H1346" s="54">
        <v>9999</v>
      </c>
    </row>
    <row r="1347" spans="1:8" x14ac:dyDescent="0.35">
      <c r="A1347" t="str">
        <f t="shared" ref="A1347:A1410" si="21">CONCATENATE("UNION ALL SELECT '", B1347, "' AS RiskCode, '", C1347, "' AS Transaction_Type, '", D1347, "' AS Non_Life_Annuity_Flag, '", SUBSTITUTE(E1347, "'", "''"), "' AS Solvency_II_Class, '", F1347, "' AS ShortSIIClass, '", G1347, "' AS Part_VII_LIC_Flag, '", H1347, "'", " AS Last_YOA")</f>
        <v>UNION ALL SELECT 'XG' AS RiskCode, 'Proportional RI' AS Transaction_Type, 'Y' AS Non_Life_Annuity_Flag, 'Non-Life Annuities other than relating to health' AS Solvency_II_Class, 'NLA_O' AS ShortSIIClass, 'Y' AS Part_VII_LIC_Flag, '9999' AS Last_YOA</v>
      </c>
      <c r="B1347" s="58" t="s">
        <v>190</v>
      </c>
      <c r="C1347" s="54" t="s">
        <v>936</v>
      </c>
      <c r="D1347" s="54" t="s">
        <v>933</v>
      </c>
      <c r="E1347" s="54" t="s">
        <v>934</v>
      </c>
      <c r="F1347" s="54" t="s">
        <v>935</v>
      </c>
      <c r="G1347" s="54" t="s">
        <v>933</v>
      </c>
      <c r="H1347" s="54">
        <v>9999</v>
      </c>
    </row>
    <row r="1348" spans="1:8" x14ac:dyDescent="0.35">
      <c r="A1348" t="str">
        <f t="shared" si="21"/>
        <v>UNION ALL SELECT 'XH' AS RiskCode, 'Non-Proportional RI' AS Transaction_Type, 'N' AS Non_Life_Annuity_Flag, 'Non-Proportional RI - Casualty reinsurance' AS Solvency_II_Class, 'NP_C' AS ShortSIIClass, '' AS Part_VII_LIC_Flag, '9999' AS Last_YOA</v>
      </c>
      <c r="B1348" s="58" t="s">
        <v>158</v>
      </c>
      <c r="C1348" s="54" t="s">
        <v>962</v>
      </c>
      <c r="D1348" s="54" t="s">
        <v>594</v>
      </c>
      <c r="E1348" s="54" t="s">
        <v>966</v>
      </c>
      <c r="F1348" s="54" t="s">
        <v>967</v>
      </c>
      <c r="G1348" s="54"/>
      <c r="H1348" s="54">
        <v>9999</v>
      </c>
    </row>
    <row r="1349" spans="1:8" x14ac:dyDescent="0.35">
      <c r="A1349" t="str">
        <f t="shared" si="21"/>
        <v>UNION ALL SELECT 'XH' AS RiskCode, 'Non-Proportional RI' AS Transaction_Type, 'Y' AS Non_Life_Annuity_Flag, 'Non-Life Annuities other than relating to health' AS Solvency_II_Class, 'NLA_O' AS ShortSIIClass, '' AS Part_VII_LIC_Flag, '9999' AS Last_YOA</v>
      </c>
      <c r="B1349" s="58" t="s">
        <v>158</v>
      </c>
      <c r="C1349" s="54" t="s">
        <v>962</v>
      </c>
      <c r="D1349" s="54" t="s">
        <v>933</v>
      </c>
      <c r="E1349" s="54" t="s">
        <v>934</v>
      </c>
      <c r="F1349" s="54" t="s">
        <v>935</v>
      </c>
      <c r="G1349" s="54"/>
      <c r="H1349" s="54">
        <v>9999</v>
      </c>
    </row>
    <row r="1350" spans="1:8" x14ac:dyDescent="0.35">
      <c r="A1350" t="str">
        <f t="shared" si="21"/>
        <v>UNION ALL SELECT 'XH' AS RiskCode, 'Proportional RI' AS Transaction_Type, 'N' AS Non_Life_Annuity_Flag, 'Proportional RI - General Liability' AS Solvency_II_Class, 'P_GL' AS ShortSIIClass, 'Y' AS Part_VII_LIC_Flag, '9999' AS Last_YOA</v>
      </c>
      <c r="B1350" s="58" t="s">
        <v>158</v>
      </c>
      <c r="C1350" s="54" t="s">
        <v>936</v>
      </c>
      <c r="D1350" s="54" t="s">
        <v>594</v>
      </c>
      <c r="E1350" s="54" t="s">
        <v>1010</v>
      </c>
      <c r="F1350" s="54" t="s">
        <v>953</v>
      </c>
      <c r="G1350" s="54" t="s">
        <v>933</v>
      </c>
      <c r="H1350" s="54">
        <v>9999</v>
      </c>
    </row>
    <row r="1351" spans="1:8" x14ac:dyDescent="0.35">
      <c r="A1351" t="str">
        <f t="shared" si="21"/>
        <v>UNION ALL SELECT 'XH' AS RiskCode, 'Proportional RI' AS Transaction_Type, 'Y' AS Non_Life_Annuity_Flag, 'Non-Life Annuities other than relating to health' AS Solvency_II_Class, 'NLA_O' AS ShortSIIClass, 'Y' AS Part_VII_LIC_Flag, '9999' AS Last_YOA</v>
      </c>
      <c r="B1351" s="58" t="s">
        <v>158</v>
      </c>
      <c r="C1351" s="54" t="s">
        <v>936</v>
      </c>
      <c r="D1351" s="54" t="s">
        <v>933</v>
      </c>
      <c r="E1351" s="54" t="s">
        <v>934</v>
      </c>
      <c r="F1351" s="54" t="s">
        <v>935</v>
      </c>
      <c r="G1351" s="54" t="s">
        <v>933</v>
      </c>
      <c r="H1351" s="54">
        <v>9999</v>
      </c>
    </row>
    <row r="1352" spans="1:8" x14ac:dyDescent="0.35">
      <c r="A1352" t="str">
        <f t="shared" si="21"/>
        <v>UNION ALL SELECT 'XJ' AS RiskCode, 'Non-Proportional RI' AS Transaction_Type, 'N' AS Non_Life_Annuity_Flag, 'Non-Proportional RI - Property reinsurance' AS Solvency_II_Class, 'NP_P' AS ShortSIIClass, '' AS Part_VII_LIC_Flag, '9999' AS Last_YOA</v>
      </c>
      <c r="B1352" s="58" t="s">
        <v>207</v>
      </c>
      <c r="C1352" s="54" t="s">
        <v>962</v>
      </c>
      <c r="D1352" s="54" t="s">
        <v>594</v>
      </c>
      <c r="E1352" s="54" t="s">
        <v>963</v>
      </c>
      <c r="F1352" s="54" t="s">
        <v>964</v>
      </c>
      <c r="G1352" s="54"/>
      <c r="H1352" s="54">
        <v>9999</v>
      </c>
    </row>
    <row r="1353" spans="1:8" x14ac:dyDescent="0.35">
      <c r="A1353" t="str">
        <f t="shared" si="21"/>
        <v>UNION ALL SELECT 'XJ' AS RiskCode, 'Non-Proportional RI' AS Transaction_Type, 'Y' AS Non_Life_Annuity_Flag, 'Non-Life Annuities other than relating to health' AS Solvency_II_Class, 'NLA_O' AS ShortSIIClass, '' AS Part_VII_LIC_Flag, '9999' AS Last_YOA</v>
      </c>
      <c r="B1353" s="58" t="s">
        <v>207</v>
      </c>
      <c r="C1353" s="54" t="s">
        <v>962</v>
      </c>
      <c r="D1353" s="54" t="s">
        <v>933</v>
      </c>
      <c r="E1353" s="54" t="s">
        <v>934</v>
      </c>
      <c r="F1353" s="54" t="s">
        <v>935</v>
      </c>
      <c r="G1353" s="54"/>
      <c r="H1353" s="54">
        <v>9999</v>
      </c>
    </row>
    <row r="1354" spans="1:8" x14ac:dyDescent="0.35">
      <c r="A1354" t="str">
        <f t="shared" si="21"/>
        <v>UNION ALL SELECT 'XJ' AS RiskCode, 'Proportional RI' AS Transaction_Type, 'N' AS Non_Life_Annuity_Flag, 'Proportional RI - Fire and other damage to property' AS Solvency_II_Class, 'P_FP' AS ShortSIIClass, 'Y' AS Part_VII_LIC_Flag, '9999' AS Last_YOA</v>
      </c>
      <c r="B1354" s="58" t="s">
        <v>207</v>
      </c>
      <c r="C1354" s="54" t="s">
        <v>936</v>
      </c>
      <c r="D1354" s="54" t="s">
        <v>594</v>
      </c>
      <c r="E1354" s="54" t="s">
        <v>948</v>
      </c>
      <c r="F1354" s="54" t="s">
        <v>949</v>
      </c>
      <c r="G1354" s="54" t="s">
        <v>933</v>
      </c>
      <c r="H1354" s="54">
        <v>9999</v>
      </c>
    </row>
    <row r="1355" spans="1:8" x14ac:dyDescent="0.35">
      <c r="A1355" t="str">
        <f t="shared" si="21"/>
        <v>UNION ALL SELECT 'XJ' AS RiskCode, 'Proportional RI' AS Transaction_Type, 'Y' AS Non_Life_Annuity_Flag, 'Non-Life Annuities other than relating to health' AS Solvency_II_Class, 'NLA_O' AS ShortSIIClass, 'Y' AS Part_VII_LIC_Flag, '9999' AS Last_YOA</v>
      </c>
      <c r="B1355" s="58" t="s">
        <v>207</v>
      </c>
      <c r="C1355" s="54" t="s">
        <v>936</v>
      </c>
      <c r="D1355" s="54" t="s">
        <v>933</v>
      </c>
      <c r="E1355" s="54" t="s">
        <v>934</v>
      </c>
      <c r="F1355" s="54" t="s">
        <v>935</v>
      </c>
      <c r="G1355" s="54" t="s">
        <v>933</v>
      </c>
      <c r="H1355" s="54">
        <v>9999</v>
      </c>
    </row>
    <row r="1356" spans="1:8" x14ac:dyDescent="0.35">
      <c r="A1356" t="str">
        <f t="shared" si="21"/>
        <v>UNION ALL SELECT 'XL' AS RiskCode, 'Non-Proportional RI' AS Transaction_Type, 'N' AS Non_Life_Annuity_Flag, 'Non-Proportional RI - Casualty reinsurance' AS Solvency_II_Class, 'NP_C' AS ShortSIIClass, '' AS Part_VII_LIC_Flag, '2009' AS Last_YOA</v>
      </c>
      <c r="B1356" s="58" t="s">
        <v>663</v>
      </c>
      <c r="C1356" s="54" t="s">
        <v>962</v>
      </c>
      <c r="D1356" s="54" t="s">
        <v>594</v>
      </c>
      <c r="E1356" s="54" t="s">
        <v>966</v>
      </c>
      <c r="F1356" s="54" t="s">
        <v>967</v>
      </c>
      <c r="G1356" s="54"/>
      <c r="H1356" s="54">
        <v>2009</v>
      </c>
    </row>
    <row r="1357" spans="1:8" x14ac:dyDescent="0.35">
      <c r="A1357" t="str">
        <f t="shared" si="21"/>
        <v>UNION ALL SELECT 'XL' AS RiskCode, 'Non-Proportional RI' AS Transaction_Type, 'Y' AS Non_Life_Annuity_Flag, 'Non-Life Annuities other than relating to health' AS Solvency_II_Class, 'NLA_O' AS ShortSIIClass, '' AS Part_VII_LIC_Flag, '2009' AS Last_YOA</v>
      </c>
      <c r="B1357" s="58" t="s">
        <v>663</v>
      </c>
      <c r="C1357" s="54" t="s">
        <v>962</v>
      </c>
      <c r="D1357" s="54" t="s">
        <v>933</v>
      </c>
      <c r="E1357" s="54" t="s">
        <v>934</v>
      </c>
      <c r="F1357" s="54" t="s">
        <v>935</v>
      </c>
      <c r="G1357" s="54"/>
      <c r="H1357" s="54">
        <v>2009</v>
      </c>
    </row>
    <row r="1358" spans="1:8" x14ac:dyDescent="0.35">
      <c r="A1358" t="str">
        <f t="shared" si="21"/>
        <v>UNION ALL SELECT 'XL' AS RiskCode, 'Proportional RI' AS Transaction_Type, 'N' AS Non_Life_Annuity_Flag, 'Proportional RI - General liability' AS Solvency_II_Class, 'P_GL' AS ShortSIIClass, '' AS Part_VII_LIC_Flag, '2009' AS Last_YOA</v>
      </c>
      <c r="B1358" s="58" t="s">
        <v>663</v>
      </c>
      <c r="C1358" s="54" t="s">
        <v>936</v>
      </c>
      <c r="D1358" s="54" t="s">
        <v>594</v>
      </c>
      <c r="E1358" s="54" t="s">
        <v>952</v>
      </c>
      <c r="F1358" s="54" t="s">
        <v>953</v>
      </c>
      <c r="G1358" s="54"/>
      <c r="H1358" s="54">
        <v>2009</v>
      </c>
    </row>
    <row r="1359" spans="1:8" x14ac:dyDescent="0.35">
      <c r="A1359" t="str">
        <f t="shared" si="21"/>
        <v>UNION ALL SELECT 'XL' AS RiskCode, 'Proportional RI' AS Transaction_Type, 'Y' AS Non_Life_Annuity_Flag, 'Non-Life Annuities other than relating to health' AS Solvency_II_Class, 'NLA_O' AS ShortSIIClass, '' AS Part_VII_LIC_Flag, '2009' AS Last_YOA</v>
      </c>
      <c r="B1359" s="58" t="s">
        <v>663</v>
      </c>
      <c r="C1359" s="54" t="s">
        <v>936</v>
      </c>
      <c r="D1359" s="54" t="s">
        <v>933</v>
      </c>
      <c r="E1359" s="54" t="s">
        <v>934</v>
      </c>
      <c r="F1359" s="54" t="s">
        <v>935</v>
      </c>
      <c r="G1359" s="54"/>
      <c r="H1359" s="54">
        <v>2009</v>
      </c>
    </row>
    <row r="1360" spans="1:8" x14ac:dyDescent="0.35">
      <c r="A1360" t="str">
        <f t="shared" si="21"/>
        <v>UNION ALL SELECT 'XM' AS RiskCode, 'Non-Proportional RI' AS Transaction_Type, 'N' AS Non_Life_Annuity_Flag, 'Non-Proportional RI - Casualty reinsurance' AS Solvency_II_Class, 'NP_C' AS ShortSIIClass, '' AS Part_VII_LIC_Flag, '9999' AS Last_YOA</v>
      </c>
      <c r="B1360" s="58" t="s">
        <v>665</v>
      </c>
      <c r="C1360" s="54" t="s">
        <v>962</v>
      </c>
      <c r="D1360" s="54" t="s">
        <v>594</v>
      </c>
      <c r="E1360" s="54" t="s">
        <v>966</v>
      </c>
      <c r="F1360" s="54" t="s">
        <v>967</v>
      </c>
      <c r="G1360" s="54"/>
      <c r="H1360" s="54">
        <v>9999</v>
      </c>
    </row>
    <row r="1361" spans="1:8" x14ac:dyDescent="0.35">
      <c r="A1361" t="str">
        <f t="shared" si="21"/>
        <v>UNION ALL SELECT 'XM' AS RiskCode, 'Non-Proportional RI' AS Transaction_Type, 'Y' AS Non_Life_Annuity_Flag, 'Non-Life Annuities other than relating to health' AS Solvency_II_Class, 'NLA_O' AS ShortSIIClass, '' AS Part_VII_LIC_Flag, '9999' AS Last_YOA</v>
      </c>
      <c r="B1361" s="58" t="s">
        <v>665</v>
      </c>
      <c r="C1361" s="54" t="s">
        <v>962</v>
      </c>
      <c r="D1361" s="54" t="s">
        <v>933</v>
      </c>
      <c r="E1361" s="54" t="s">
        <v>934</v>
      </c>
      <c r="F1361" s="54" t="s">
        <v>935</v>
      </c>
      <c r="G1361" s="54"/>
      <c r="H1361" s="54">
        <v>9999</v>
      </c>
    </row>
    <row r="1362" spans="1:8" x14ac:dyDescent="0.35">
      <c r="A1362" t="str">
        <f t="shared" si="21"/>
        <v>UNION ALL SELECT 'XM' AS RiskCode, 'Proportional RI' AS Transaction_Type, 'N' AS Non_Life_Annuity_Flag, 'Proportional RI - Motor vehicle liability' AS Solvency_II_Class, 'P_MVL' AS ShortSIIClass, 'Y' AS Part_VII_LIC_Flag, '9999' AS Last_YOA</v>
      </c>
      <c r="B1362" s="58" t="s">
        <v>665</v>
      </c>
      <c r="C1362" s="54" t="s">
        <v>936</v>
      </c>
      <c r="D1362" s="54" t="s">
        <v>594</v>
      </c>
      <c r="E1362" s="54" t="s">
        <v>960</v>
      </c>
      <c r="F1362" s="54" t="s">
        <v>961</v>
      </c>
      <c r="G1362" s="54" t="s">
        <v>933</v>
      </c>
      <c r="H1362" s="54">
        <v>9999</v>
      </c>
    </row>
    <row r="1363" spans="1:8" x14ac:dyDescent="0.35">
      <c r="A1363" t="str">
        <f t="shared" si="21"/>
        <v>UNION ALL SELECT 'XM' AS RiskCode, 'Proportional RI' AS Transaction_Type, 'Y' AS Non_Life_Annuity_Flag, 'Non-Life Annuities other than relating to health' AS Solvency_II_Class, 'NLA_O' AS ShortSIIClass, 'Y' AS Part_VII_LIC_Flag, '9999' AS Last_YOA</v>
      </c>
      <c r="B1363" s="58" t="s">
        <v>665</v>
      </c>
      <c r="C1363" s="54" t="s">
        <v>936</v>
      </c>
      <c r="D1363" s="54" t="s">
        <v>933</v>
      </c>
      <c r="E1363" s="54" t="s">
        <v>934</v>
      </c>
      <c r="F1363" s="54" t="s">
        <v>935</v>
      </c>
      <c r="G1363" s="54" t="s">
        <v>933</v>
      </c>
      <c r="H1363" s="54">
        <v>9999</v>
      </c>
    </row>
    <row r="1364" spans="1:8" x14ac:dyDescent="0.35">
      <c r="A1364" t="str">
        <f t="shared" si="21"/>
        <v>UNION ALL SELECT 'XN' AS RiskCode, 'Non-Proportional RI' AS Transaction_Type, 'N' AS Non_Life_Annuity_Flag, 'Non-Proportional RI - Casualty reinsurance' AS Solvency_II_Class, 'NP_C' AS ShortSIIClass, '' AS Part_VII_LIC_Flag, '9999' AS Last_YOA</v>
      </c>
      <c r="B1364" s="58" t="s">
        <v>154</v>
      </c>
      <c r="C1364" s="54" t="s">
        <v>962</v>
      </c>
      <c r="D1364" s="54" t="s">
        <v>594</v>
      </c>
      <c r="E1364" s="54" t="s">
        <v>966</v>
      </c>
      <c r="F1364" s="54" t="s">
        <v>967</v>
      </c>
      <c r="G1364" s="54"/>
      <c r="H1364" s="54">
        <v>9999</v>
      </c>
    </row>
    <row r="1365" spans="1:8" x14ac:dyDescent="0.35">
      <c r="A1365" t="str">
        <f t="shared" si="21"/>
        <v>UNION ALL SELECT 'XN' AS RiskCode, 'Non-Proportional RI' AS Transaction_Type, 'Y' AS Non_Life_Annuity_Flag, 'Non-Life Annuities other than relating to health' AS Solvency_II_Class, 'NLA_O' AS ShortSIIClass, '' AS Part_VII_LIC_Flag, '9999' AS Last_YOA</v>
      </c>
      <c r="B1365" s="58" t="s">
        <v>154</v>
      </c>
      <c r="C1365" s="54" t="s">
        <v>962</v>
      </c>
      <c r="D1365" s="54" t="s">
        <v>933</v>
      </c>
      <c r="E1365" s="54" t="s">
        <v>934</v>
      </c>
      <c r="F1365" s="54" t="s">
        <v>935</v>
      </c>
      <c r="G1365" s="54"/>
      <c r="H1365" s="54">
        <v>9999</v>
      </c>
    </row>
    <row r="1366" spans="1:8" x14ac:dyDescent="0.35">
      <c r="A1366" t="str">
        <f t="shared" si="21"/>
        <v>UNION ALL SELECT 'XN' AS RiskCode, 'Proportional RI' AS Transaction_Type, 'N' AS Non_Life_Annuity_Flag, 'Proportional RI - Motor vehicle liability' AS Solvency_II_Class, 'P_MVL' AS ShortSIIClass, 'Y' AS Part_VII_LIC_Flag, '9999' AS Last_YOA</v>
      </c>
      <c r="B1366" s="58" t="s">
        <v>154</v>
      </c>
      <c r="C1366" s="54" t="s">
        <v>936</v>
      </c>
      <c r="D1366" s="54" t="s">
        <v>594</v>
      </c>
      <c r="E1366" s="54" t="s">
        <v>960</v>
      </c>
      <c r="F1366" s="54" t="s">
        <v>961</v>
      </c>
      <c r="G1366" s="54" t="s">
        <v>933</v>
      </c>
      <c r="H1366" s="54">
        <v>9999</v>
      </c>
    </row>
    <row r="1367" spans="1:8" x14ac:dyDescent="0.35">
      <c r="A1367" t="str">
        <f t="shared" si="21"/>
        <v>UNION ALL SELECT 'XN' AS RiskCode, 'Proportional RI' AS Transaction_Type, 'Y' AS Non_Life_Annuity_Flag, 'Non-Life Annuities other than relating to health' AS Solvency_II_Class, 'NLA_O' AS ShortSIIClass, 'Y' AS Part_VII_LIC_Flag, '9999' AS Last_YOA</v>
      </c>
      <c r="B1367" s="58" t="s">
        <v>154</v>
      </c>
      <c r="C1367" s="54" t="s">
        <v>936</v>
      </c>
      <c r="D1367" s="54" t="s">
        <v>933</v>
      </c>
      <c r="E1367" s="54" t="s">
        <v>934</v>
      </c>
      <c r="F1367" s="54" t="s">
        <v>935</v>
      </c>
      <c r="G1367" s="54" t="s">
        <v>933</v>
      </c>
      <c r="H1367" s="54">
        <v>9999</v>
      </c>
    </row>
    <row r="1368" spans="1:8" x14ac:dyDescent="0.35">
      <c r="A1368" t="str">
        <f t="shared" si="21"/>
        <v>UNION ALL SELECT 'XP' AS RiskCode, 'Non-Proportional RI' AS Transaction_Type, 'N' AS Non_Life_Annuity_Flag, 'Non-Proportional RI - Property reinsurance' AS Solvency_II_Class, 'NP_P' AS ShortSIIClass, '' AS Part_VII_LIC_Flag, '2007' AS Last_YOA</v>
      </c>
      <c r="B1368" s="61" t="s">
        <v>667</v>
      </c>
      <c r="C1368" s="53" t="s">
        <v>962</v>
      </c>
      <c r="D1368" s="53" t="s">
        <v>594</v>
      </c>
      <c r="E1368" s="53" t="s">
        <v>963</v>
      </c>
      <c r="F1368" s="53" t="s">
        <v>964</v>
      </c>
      <c r="G1368" s="53"/>
      <c r="H1368" s="54">
        <v>2007</v>
      </c>
    </row>
    <row r="1369" spans="1:8" x14ac:dyDescent="0.35">
      <c r="A1369" t="str">
        <f t="shared" si="21"/>
        <v>UNION ALL SELECT 'XP' AS RiskCode, 'Non-Proportional RI' AS Transaction_Type, 'Y' AS Non_Life_Annuity_Flag, 'Non-Life Annuities other than relating to health' AS Solvency_II_Class, 'NLA_O' AS ShortSIIClass, '' AS Part_VII_LIC_Flag, '2007' AS Last_YOA</v>
      </c>
      <c r="B1369" s="61" t="s">
        <v>667</v>
      </c>
      <c r="C1369" s="53" t="s">
        <v>962</v>
      </c>
      <c r="D1369" s="53" t="s">
        <v>933</v>
      </c>
      <c r="E1369" s="53" t="s">
        <v>934</v>
      </c>
      <c r="F1369" s="53" t="s">
        <v>935</v>
      </c>
      <c r="G1369" s="53"/>
      <c r="H1369" s="54">
        <v>2007</v>
      </c>
    </row>
    <row r="1370" spans="1:8" x14ac:dyDescent="0.35">
      <c r="A1370" t="str">
        <f t="shared" si="21"/>
        <v>UNION ALL SELECT 'XP' AS RiskCode, 'Proportional RI' AS Transaction_Type, 'N' AS Non_Life_Annuity_Flag, 'Proportional RI - Fire and other damage to property' AS Solvency_II_Class, 'P_FP' AS ShortSIIClass, 'Y' AS Part_VII_LIC_Flag, '2007' AS Last_YOA</v>
      </c>
      <c r="B1370" s="61" t="s">
        <v>667</v>
      </c>
      <c r="C1370" s="53" t="s">
        <v>936</v>
      </c>
      <c r="D1370" s="53" t="s">
        <v>594</v>
      </c>
      <c r="E1370" s="53" t="s">
        <v>948</v>
      </c>
      <c r="F1370" s="53" t="s">
        <v>949</v>
      </c>
      <c r="G1370" s="53" t="s">
        <v>933</v>
      </c>
      <c r="H1370" s="54">
        <v>2007</v>
      </c>
    </row>
    <row r="1371" spans="1:8" x14ac:dyDescent="0.35">
      <c r="A1371" t="str">
        <f t="shared" si="21"/>
        <v>UNION ALL SELECT 'XP' AS RiskCode, 'Proportional RI' AS Transaction_Type, 'Y' AS Non_Life_Annuity_Flag, 'Non-Life Annuities other than relating to health' AS Solvency_II_Class, 'NLA_O' AS ShortSIIClass, 'Y' AS Part_VII_LIC_Flag, '2007' AS Last_YOA</v>
      </c>
      <c r="B1371" s="61" t="s">
        <v>667</v>
      </c>
      <c r="C1371" s="53" t="s">
        <v>936</v>
      </c>
      <c r="D1371" s="53" t="s">
        <v>933</v>
      </c>
      <c r="E1371" s="53" t="s">
        <v>934</v>
      </c>
      <c r="F1371" s="53" t="s">
        <v>935</v>
      </c>
      <c r="G1371" s="53" t="s">
        <v>933</v>
      </c>
      <c r="H1371" s="54">
        <v>2007</v>
      </c>
    </row>
    <row r="1372" spans="1:8" x14ac:dyDescent="0.35">
      <c r="A1372" t="str">
        <f t="shared" si="21"/>
        <v>UNION ALL SELECT 'XQ' AS RiskCode, 'Non-Proportional RI' AS Transaction_Type, 'N' AS Non_Life_Annuity_Flag, 'Non-Proportional RI - Casualty reinsurance' AS Solvency_II_Class, 'NP_C' AS ShortSIIClass, '' AS Part_VII_LIC_Flag, '9999' AS Last_YOA</v>
      </c>
      <c r="B1372" s="61" t="s">
        <v>120</v>
      </c>
      <c r="C1372" s="53" t="s">
        <v>962</v>
      </c>
      <c r="D1372" s="53" t="s">
        <v>594</v>
      </c>
      <c r="E1372" s="53" t="s">
        <v>966</v>
      </c>
      <c r="F1372" s="53" t="s">
        <v>967</v>
      </c>
      <c r="G1372" s="53"/>
      <c r="H1372" s="54">
        <v>9999</v>
      </c>
    </row>
    <row r="1373" spans="1:8" x14ac:dyDescent="0.35">
      <c r="A1373" t="str">
        <f t="shared" si="21"/>
        <v>UNION ALL SELECT 'XQ' AS RiskCode, 'Non-Proportional RI' AS Transaction_Type, 'Y' AS Non_Life_Annuity_Flag, 'Non-Life Annuities other than relating to health' AS Solvency_II_Class, 'NLA_O' AS ShortSIIClass, '' AS Part_VII_LIC_Flag, '9999' AS Last_YOA</v>
      </c>
      <c r="B1373" s="61" t="s">
        <v>120</v>
      </c>
      <c r="C1373" s="53" t="s">
        <v>962</v>
      </c>
      <c r="D1373" s="53" t="s">
        <v>933</v>
      </c>
      <c r="E1373" s="53" t="s">
        <v>934</v>
      </c>
      <c r="F1373" s="53" t="s">
        <v>935</v>
      </c>
      <c r="G1373" s="53"/>
      <c r="H1373" s="54">
        <v>9999</v>
      </c>
    </row>
    <row r="1374" spans="1:8" x14ac:dyDescent="0.35">
      <c r="A1374" t="str">
        <f t="shared" si="21"/>
        <v>UNION ALL SELECT 'XQ' AS RiskCode, 'Proportional RI' AS Transaction_Type, 'N' AS Non_Life_Annuity_Flag, 'Proportional RI - General liability' AS Solvency_II_Class, 'P_GL' AS ShortSIIClass, 'Y' AS Part_VII_LIC_Flag, '9999' AS Last_YOA</v>
      </c>
      <c r="B1374" s="61" t="s">
        <v>120</v>
      </c>
      <c r="C1374" s="53" t="s">
        <v>936</v>
      </c>
      <c r="D1374" s="53" t="s">
        <v>594</v>
      </c>
      <c r="E1374" s="53" t="s">
        <v>952</v>
      </c>
      <c r="F1374" s="53" t="s">
        <v>953</v>
      </c>
      <c r="G1374" s="53" t="s">
        <v>933</v>
      </c>
      <c r="H1374" s="54">
        <v>9999</v>
      </c>
    </row>
    <row r="1375" spans="1:8" x14ac:dyDescent="0.35">
      <c r="A1375" t="str">
        <f t="shared" si="21"/>
        <v>UNION ALL SELECT 'XQ' AS RiskCode, 'Proportional RI' AS Transaction_Type, 'Y' AS Non_Life_Annuity_Flag, 'Non-Life Annuities other than relating to health' AS Solvency_II_Class, 'NLA_O' AS ShortSIIClass, 'Y' AS Part_VII_LIC_Flag, '9999' AS Last_YOA</v>
      </c>
      <c r="B1375" s="61" t="s">
        <v>120</v>
      </c>
      <c r="C1375" s="53" t="s">
        <v>936</v>
      </c>
      <c r="D1375" s="53" t="s">
        <v>933</v>
      </c>
      <c r="E1375" s="53" t="s">
        <v>934</v>
      </c>
      <c r="F1375" s="53" t="s">
        <v>935</v>
      </c>
      <c r="G1375" s="53" t="s">
        <v>933</v>
      </c>
      <c r="H1375" s="54">
        <v>9999</v>
      </c>
    </row>
    <row r="1376" spans="1:8" x14ac:dyDescent="0.35">
      <c r="A1376" t="str">
        <f t="shared" si="21"/>
        <v>UNION ALL SELECT 'XR' AS RiskCode, 'Non-Proportional RI' AS Transaction_Type, 'N' AS Non_Life_Annuity_Flag, 'Non-Proportional RI - Property reinsurance' AS Solvency_II_Class, 'NP_P' AS ShortSIIClass, '' AS Part_VII_LIC_Flag, '9999' AS Last_YOA</v>
      </c>
      <c r="B1376" s="61" t="s">
        <v>210</v>
      </c>
      <c r="C1376" s="53" t="s">
        <v>962</v>
      </c>
      <c r="D1376" s="53" t="s">
        <v>594</v>
      </c>
      <c r="E1376" s="53" t="s">
        <v>963</v>
      </c>
      <c r="F1376" s="53" t="s">
        <v>964</v>
      </c>
      <c r="G1376" s="53"/>
      <c r="H1376" s="54">
        <v>9999</v>
      </c>
    </row>
    <row r="1377" spans="1:8" x14ac:dyDescent="0.35">
      <c r="A1377" t="str">
        <f t="shared" si="21"/>
        <v>UNION ALL SELECT 'XR' AS RiskCode, 'Non-Proportional RI' AS Transaction_Type, 'Y' AS Non_Life_Annuity_Flag, 'Non-Life Annuities other than relating to health' AS Solvency_II_Class, 'NLA_O' AS ShortSIIClass, '' AS Part_VII_LIC_Flag, '9999' AS Last_YOA</v>
      </c>
      <c r="B1377" s="61" t="s">
        <v>210</v>
      </c>
      <c r="C1377" s="53" t="s">
        <v>962</v>
      </c>
      <c r="D1377" s="53" t="s">
        <v>933</v>
      </c>
      <c r="E1377" s="53" t="s">
        <v>934</v>
      </c>
      <c r="F1377" s="53" t="s">
        <v>935</v>
      </c>
      <c r="G1377" s="53"/>
      <c r="H1377" s="54">
        <v>9999</v>
      </c>
    </row>
    <row r="1378" spans="1:8" x14ac:dyDescent="0.35">
      <c r="A1378" t="str">
        <f t="shared" si="21"/>
        <v>UNION ALL SELECT 'XR' AS RiskCode, 'Proportional RI' AS Transaction_Type, 'N' AS Non_Life_Annuity_Flag, 'Proportional RI - Fire and other damage to property' AS Solvency_II_Class, 'P_FP' AS ShortSIIClass, 'Y' AS Part_VII_LIC_Flag, '9999' AS Last_YOA</v>
      </c>
      <c r="B1378" s="61" t="s">
        <v>210</v>
      </c>
      <c r="C1378" s="53" t="s">
        <v>936</v>
      </c>
      <c r="D1378" s="53" t="s">
        <v>594</v>
      </c>
      <c r="E1378" s="53" t="s">
        <v>948</v>
      </c>
      <c r="F1378" s="53" t="s">
        <v>949</v>
      </c>
      <c r="G1378" s="53" t="s">
        <v>933</v>
      </c>
      <c r="H1378" s="54">
        <v>9999</v>
      </c>
    </row>
    <row r="1379" spans="1:8" x14ac:dyDescent="0.35">
      <c r="A1379" t="str">
        <f t="shared" si="21"/>
        <v>UNION ALL SELECT 'XR' AS RiskCode, 'Proportional RI' AS Transaction_Type, 'Y' AS Non_Life_Annuity_Flag, 'Non-Life Annuities other than relating to health' AS Solvency_II_Class, 'NLA_O' AS ShortSIIClass, 'Y' AS Part_VII_LIC_Flag, '9999' AS Last_YOA</v>
      </c>
      <c r="B1379" s="61" t="s">
        <v>210</v>
      </c>
      <c r="C1379" s="53" t="s">
        <v>936</v>
      </c>
      <c r="D1379" s="53" t="s">
        <v>933</v>
      </c>
      <c r="E1379" s="53" t="s">
        <v>934</v>
      </c>
      <c r="F1379" s="53" t="s">
        <v>935</v>
      </c>
      <c r="G1379" s="53" t="s">
        <v>933</v>
      </c>
      <c r="H1379" s="54">
        <v>9999</v>
      </c>
    </row>
    <row r="1380" spans="1:8" x14ac:dyDescent="0.35">
      <c r="A1380" t="str">
        <f t="shared" si="21"/>
        <v>UNION ALL SELECT 'XT' AS RiskCode, 'Non-Proportional RI' AS Transaction_Type, 'N' AS Non_Life_Annuity_Flag, 'Non-Proportional RI - Marine, aviation and transport reinsurance' AS Solvency_II_Class, 'NP_MAT' AS ShortSIIClass, '' AS Part_VII_LIC_Flag, '9999' AS Last_YOA</v>
      </c>
      <c r="B1380" s="61" t="s">
        <v>669</v>
      </c>
      <c r="C1380" s="53" t="s">
        <v>962</v>
      </c>
      <c r="D1380" s="53" t="s">
        <v>594</v>
      </c>
      <c r="E1380" s="53" t="s">
        <v>965</v>
      </c>
      <c r="F1380" s="53" t="s">
        <v>939</v>
      </c>
      <c r="G1380" s="53"/>
      <c r="H1380" s="54">
        <v>9999</v>
      </c>
    </row>
    <row r="1381" spans="1:8" x14ac:dyDescent="0.35">
      <c r="A1381" t="str">
        <f t="shared" si="21"/>
        <v>UNION ALL SELECT 'XT' AS RiskCode, 'Non-Proportional RI' AS Transaction_Type, 'Y' AS Non_Life_Annuity_Flag, 'Non-Life Annuities other than relating to health' AS Solvency_II_Class, 'NLA_O' AS ShortSIIClass, '' AS Part_VII_LIC_Flag, '9999' AS Last_YOA</v>
      </c>
      <c r="B1381" s="61" t="s">
        <v>669</v>
      </c>
      <c r="C1381" s="53" t="s">
        <v>962</v>
      </c>
      <c r="D1381" s="53" t="s">
        <v>933</v>
      </c>
      <c r="E1381" s="53" t="s">
        <v>934</v>
      </c>
      <c r="F1381" s="53" t="s">
        <v>935</v>
      </c>
      <c r="G1381" s="53"/>
      <c r="H1381" s="54">
        <v>9999</v>
      </c>
    </row>
    <row r="1382" spans="1:8" x14ac:dyDescent="0.35">
      <c r="A1382" t="str">
        <f t="shared" si="21"/>
        <v>UNION ALL SELECT 'XT' AS RiskCode, 'Proportional RI' AS Transaction_Type, 'N' AS Non_Life_Annuity_Flag, 'Proportional RI - Marine, aviation and transport' AS Solvency_II_Class, 'P_MAT' AS ShortSIIClass, 'Y' AS Part_VII_LIC_Flag, '9999' AS Last_YOA</v>
      </c>
      <c r="B1382" s="61" t="s">
        <v>669</v>
      </c>
      <c r="C1382" s="53" t="s">
        <v>936</v>
      </c>
      <c r="D1382" s="53" t="s">
        <v>594</v>
      </c>
      <c r="E1382" s="53" t="s">
        <v>937</v>
      </c>
      <c r="F1382" s="53" t="s">
        <v>938</v>
      </c>
      <c r="G1382" s="53" t="s">
        <v>933</v>
      </c>
      <c r="H1382" s="54">
        <v>9999</v>
      </c>
    </row>
    <row r="1383" spans="1:8" x14ac:dyDescent="0.35">
      <c r="A1383" t="str">
        <f t="shared" si="21"/>
        <v>UNION ALL SELECT 'XT' AS RiskCode, 'Proportional RI' AS Transaction_Type, 'Y' AS Non_Life_Annuity_Flag, 'Non-Life Annuities other than relating to health' AS Solvency_II_Class, 'NLA_O' AS ShortSIIClass, 'Y' AS Part_VII_LIC_Flag, '9999' AS Last_YOA</v>
      </c>
      <c r="B1383" s="61" t="s">
        <v>669</v>
      </c>
      <c r="C1383" s="53" t="s">
        <v>936</v>
      </c>
      <c r="D1383" s="53" t="s">
        <v>933</v>
      </c>
      <c r="E1383" s="53" t="s">
        <v>934</v>
      </c>
      <c r="F1383" s="53" t="s">
        <v>935</v>
      </c>
      <c r="G1383" s="53" t="s">
        <v>933</v>
      </c>
      <c r="H1383" s="54">
        <v>9999</v>
      </c>
    </row>
    <row r="1384" spans="1:8" x14ac:dyDescent="0.35">
      <c r="A1384" t="str">
        <f t="shared" si="21"/>
        <v>UNION ALL SELECT 'XU' AS RiskCode, 'Non-Proportional RI' AS Transaction_Type, 'N' AS Non_Life_Annuity_Flag, 'Non-Proportional RI - Property reinsurance' AS Solvency_II_Class, 'NP_P' AS ShortSIIClass, '' AS Part_VII_LIC_Flag, '9999' AS Last_YOA</v>
      </c>
      <c r="B1384" s="61" t="s">
        <v>212</v>
      </c>
      <c r="C1384" s="53" t="s">
        <v>962</v>
      </c>
      <c r="D1384" s="53" t="s">
        <v>594</v>
      </c>
      <c r="E1384" s="53" t="s">
        <v>963</v>
      </c>
      <c r="F1384" s="53" t="s">
        <v>964</v>
      </c>
      <c r="G1384" s="53"/>
      <c r="H1384" s="54">
        <v>9999</v>
      </c>
    </row>
    <row r="1385" spans="1:8" x14ac:dyDescent="0.35">
      <c r="A1385" t="str">
        <f t="shared" si="21"/>
        <v>UNION ALL SELECT 'XU' AS RiskCode, 'Non-Proportional RI' AS Transaction_Type, 'Y' AS Non_Life_Annuity_Flag, 'Non-Life Annuities other than relating to health' AS Solvency_II_Class, 'NLA_O' AS ShortSIIClass, '' AS Part_VII_LIC_Flag, '9999' AS Last_YOA</v>
      </c>
      <c r="B1385" s="61" t="s">
        <v>212</v>
      </c>
      <c r="C1385" s="53" t="s">
        <v>962</v>
      </c>
      <c r="D1385" s="53" t="s">
        <v>933</v>
      </c>
      <c r="E1385" s="53" t="s">
        <v>934</v>
      </c>
      <c r="F1385" s="53" t="s">
        <v>935</v>
      </c>
      <c r="G1385" s="53"/>
      <c r="H1385" s="54">
        <v>9999</v>
      </c>
    </row>
    <row r="1386" spans="1:8" x14ac:dyDescent="0.35">
      <c r="A1386" t="str">
        <f t="shared" si="21"/>
        <v>UNION ALL SELECT 'XU' AS RiskCode, 'Proportional RI' AS Transaction_Type, 'N' AS Non_Life_Annuity_Flag, 'Proportional RI - Fire and other damage to property' AS Solvency_II_Class, 'P_FP' AS ShortSIIClass, 'Y' AS Part_VII_LIC_Flag, '9999' AS Last_YOA</v>
      </c>
      <c r="B1386" s="61" t="s">
        <v>212</v>
      </c>
      <c r="C1386" s="53" t="s">
        <v>936</v>
      </c>
      <c r="D1386" s="53" t="s">
        <v>594</v>
      </c>
      <c r="E1386" s="53" t="s">
        <v>948</v>
      </c>
      <c r="F1386" s="53" t="s">
        <v>949</v>
      </c>
      <c r="G1386" s="53" t="s">
        <v>933</v>
      </c>
      <c r="H1386" s="54">
        <v>9999</v>
      </c>
    </row>
    <row r="1387" spans="1:8" x14ac:dyDescent="0.35">
      <c r="A1387" t="str">
        <f t="shared" si="21"/>
        <v>UNION ALL SELECT 'XU' AS RiskCode, 'Proportional RI' AS Transaction_Type, 'Y' AS Non_Life_Annuity_Flag, 'Non-Life Annuities other than relating to health' AS Solvency_II_Class, 'NLA_O' AS ShortSIIClass, 'Y' AS Part_VII_LIC_Flag, '9999' AS Last_YOA</v>
      </c>
      <c r="B1387" s="61" t="s">
        <v>212</v>
      </c>
      <c r="C1387" s="53" t="s">
        <v>936</v>
      </c>
      <c r="D1387" s="53" t="s">
        <v>933</v>
      </c>
      <c r="E1387" s="53" t="s">
        <v>934</v>
      </c>
      <c r="F1387" s="53" t="s">
        <v>935</v>
      </c>
      <c r="G1387" s="53" t="s">
        <v>933</v>
      </c>
      <c r="H1387" s="54">
        <v>9999</v>
      </c>
    </row>
    <row r="1388" spans="1:8" x14ac:dyDescent="0.35">
      <c r="A1388" t="str">
        <f t="shared" si="21"/>
        <v>UNION ALL SELECT 'XX' AS RiskCode, 'Non-Proportional RI' AS Transaction_Type, 'N' AS Non_Life_Annuity_Flag, 'Non-Proportional RI - Property reinsurance' AS Solvency_II_Class, 'NP_P' AS ShortSIIClass, '' AS Part_VII_LIC_Flag, '2004' AS Last_YOA</v>
      </c>
      <c r="B1388" s="61" t="s">
        <v>503</v>
      </c>
      <c r="C1388" s="53" t="s">
        <v>962</v>
      </c>
      <c r="D1388" s="53" t="s">
        <v>594</v>
      </c>
      <c r="E1388" s="53" t="s">
        <v>963</v>
      </c>
      <c r="F1388" s="53" t="s">
        <v>964</v>
      </c>
      <c r="G1388" s="53"/>
      <c r="H1388" s="54">
        <v>2004</v>
      </c>
    </row>
    <row r="1389" spans="1:8" x14ac:dyDescent="0.35">
      <c r="A1389" t="str">
        <f t="shared" si="21"/>
        <v>UNION ALL SELECT 'XX' AS RiskCode, 'Non-Proportional RI' AS Transaction_Type, 'Y' AS Non_Life_Annuity_Flag, 'Non-Life Annuities other than relating to health' AS Solvency_II_Class, 'NLA_O' AS ShortSIIClass, '' AS Part_VII_LIC_Flag, '2004' AS Last_YOA</v>
      </c>
      <c r="B1389" s="61" t="s">
        <v>503</v>
      </c>
      <c r="C1389" s="53" t="s">
        <v>962</v>
      </c>
      <c r="D1389" s="53" t="s">
        <v>933</v>
      </c>
      <c r="E1389" s="53" t="s">
        <v>934</v>
      </c>
      <c r="F1389" s="53" t="s">
        <v>935</v>
      </c>
      <c r="G1389" s="53"/>
      <c r="H1389" s="54">
        <v>2004</v>
      </c>
    </row>
    <row r="1390" spans="1:8" x14ac:dyDescent="0.35">
      <c r="A1390" t="str">
        <f t="shared" si="21"/>
        <v>UNION ALL SELECT 'XX' AS RiskCode, 'Proportional RI' AS Transaction_Type, 'N' AS Non_Life_Annuity_Flag, 'Proportional RI - Credit and suretyship' AS Solvency_II_Class, 'P_CS' AS ShortSIIClass, '' AS Part_VII_LIC_Flag, '2004' AS Last_YOA</v>
      </c>
      <c r="B1390" s="61" t="s">
        <v>503</v>
      </c>
      <c r="C1390" s="53" t="s">
        <v>936</v>
      </c>
      <c r="D1390" s="53" t="s">
        <v>594</v>
      </c>
      <c r="E1390" s="53" t="s">
        <v>970</v>
      </c>
      <c r="F1390" s="53" t="s">
        <v>971</v>
      </c>
      <c r="G1390" s="53"/>
      <c r="H1390" s="54">
        <v>2004</v>
      </c>
    </row>
    <row r="1391" spans="1:8" x14ac:dyDescent="0.35">
      <c r="A1391" t="str">
        <f t="shared" si="21"/>
        <v>UNION ALL SELECT 'XX' AS RiskCode, 'Proportional RI' AS Transaction_Type, 'Y' AS Non_Life_Annuity_Flag, 'Non-Life Annuities other than relating to health' AS Solvency_II_Class, 'NLA_O' AS ShortSIIClass, '' AS Part_VII_LIC_Flag, '2004' AS Last_YOA</v>
      </c>
      <c r="B1391" s="61" t="s">
        <v>503</v>
      </c>
      <c r="C1391" s="53" t="s">
        <v>936</v>
      </c>
      <c r="D1391" s="53" t="s">
        <v>933</v>
      </c>
      <c r="E1391" s="53" t="s">
        <v>934</v>
      </c>
      <c r="F1391" s="53" t="s">
        <v>935</v>
      </c>
      <c r="G1391" s="53"/>
      <c r="H1391" s="54">
        <v>2004</v>
      </c>
    </row>
    <row r="1392" spans="1:8" x14ac:dyDescent="0.35">
      <c r="A1392" t="str">
        <f t="shared" si="21"/>
        <v>UNION ALL SELECT 'XY' AS RiskCode, 'Non-Proportional RI' AS Transaction_Type, 'N' AS Non_Life_Annuity_Flag, 'Non-Proportional RI - Marine, aviation and transport reinsurance' AS Solvency_II_Class, 'NP_MAT' AS ShortSIIClass, '' AS Part_VII_LIC_Flag, '9999' AS Last_YOA</v>
      </c>
      <c r="B1392" s="61" t="s">
        <v>671</v>
      </c>
      <c r="C1392" s="53" t="s">
        <v>962</v>
      </c>
      <c r="D1392" s="53" t="s">
        <v>594</v>
      </c>
      <c r="E1392" s="53" t="s">
        <v>965</v>
      </c>
      <c r="F1392" s="53" t="s">
        <v>939</v>
      </c>
      <c r="G1392" s="53"/>
      <c r="H1392" s="54">
        <v>9999</v>
      </c>
    </row>
    <row r="1393" spans="1:8" x14ac:dyDescent="0.35">
      <c r="A1393" t="str">
        <f t="shared" si="21"/>
        <v>UNION ALL SELECT 'XY' AS RiskCode, 'Non-Proportional RI' AS Transaction_Type, 'Y' AS Non_Life_Annuity_Flag, 'Non-Life Annuities other than relating to health' AS Solvency_II_Class, 'NLA_O' AS ShortSIIClass, '' AS Part_VII_LIC_Flag, '9999' AS Last_YOA</v>
      </c>
      <c r="B1393" s="61" t="s">
        <v>671</v>
      </c>
      <c r="C1393" s="53" t="s">
        <v>962</v>
      </c>
      <c r="D1393" s="53" t="s">
        <v>933</v>
      </c>
      <c r="E1393" s="53" t="s">
        <v>934</v>
      </c>
      <c r="F1393" s="53" t="s">
        <v>935</v>
      </c>
      <c r="G1393" s="53"/>
      <c r="H1393" s="54">
        <v>9999</v>
      </c>
    </row>
    <row r="1394" spans="1:8" x14ac:dyDescent="0.35">
      <c r="A1394" t="str">
        <f t="shared" si="21"/>
        <v>UNION ALL SELECT 'XY' AS RiskCode, 'Proportional RI' AS Transaction_Type, 'N' AS Non_Life_Annuity_Flag, 'Proportional RI - Marine, aviation and transport' AS Solvency_II_Class, 'P_MAT' AS ShortSIIClass, 'Y' AS Part_VII_LIC_Flag, '9999' AS Last_YOA</v>
      </c>
      <c r="B1394" s="61" t="s">
        <v>671</v>
      </c>
      <c r="C1394" s="53" t="s">
        <v>936</v>
      </c>
      <c r="D1394" s="53" t="s">
        <v>594</v>
      </c>
      <c r="E1394" s="53" t="s">
        <v>937</v>
      </c>
      <c r="F1394" s="53" t="s">
        <v>938</v>
      </c>
      <c r="G1394" s="53" t="s">
        <v>933</v>
      </c>
      <c r="H1394" s="54">
        <v>9999</v>
      </c>
    </row>
    <row r="1395" spans="1:8" x14ac:dyDescent="0.35">
      <c r="A1395" t="str">
        <f t="shared" si="21"/>
        <v>UNION ALL SELECT 'XY' AS RiskCode, 'Proportional RI' AS Transaction_Type, 'Y' AS Non_Life_Annuity_Flag, 'Non-Life Annuities other than relating to health' AS Solvency_II_Class, 'NLA_O' AS ShortSIIClass, 'Y' AS Part_VII_LIC_Flag, '9999' AS Last_YOA</v>
      </c>
      <c r="B1395" s="61" t="s">
        <v>671</v>
      </c>
      <c r="C1395" s="53" t="s">
        <v>936</v>
      </c>
      <c r="D1395" s="53" t="s">
        <v>933</v>
      </c>
      <c r="E1395" s="53" t="s">
        <v>934</v>
      </c>
      <c r="F1395" s="53" t="s">
        <v>935</v>
      </c>
      <c r="G1395" s="53" t="s">
        <v>933</v>
      </c>
      <c r="H1395" s="54">
        <v>9999</v>
      </c>
    </row>
    <row r="1396" spans="1:8" x14ac:dyDescent="0.35">
      <c r="A1396" t="str">
        <f t="shared" si="21"/>
        <v>UNION ALL SELECT 'XZ' AS RiskCode, 'Non-Proportional RI' AS Transaction_Type, 'N' AS Non_Life_Annuity_Flag, 'Non-Proportional RI - Marine, aviation and transport reinsurance' AS Solvency_II_Class, 'NP_MAT' AS ShortSIIClass, '' AS Part_VII_LIC_Flag, '2004' AS Last_YOA</v>
      </c>
      <c r="B1396" s="61" t="s">
        <v>673</v>
      </c>
      <c r="C1396" s="53" t="s">
        <v>962</v>
      </c>
      <c r="D1396" s="53" t="s">
        <v>594</v>
      </c>
      <c r="E1396" s="53" t="s">
        <v>965</v>
      </c>
      <c r="F1396" s="53" t="s">
        <v>939</v>
      </c>
      <c r="G1396" s="53"/>
      <c r="H1396" s="54">
        <v>2004</v>
      </c>
    </row>
    <row r="1397" spans="1:8" x14ac:dyDescent="0.35">
      <c r="A1397" t="str">
        <f t="shared" si="21"/>
        <v>UNION ALL SELECT 'XZ' AS RiskCode, 'Non-Proportional RI' AS Transaction_Type, 'Y' AS Non_Life_Annuity_Flag, 'Non-Life Annuities other than relating to health' AS Solvency_II_Class, 'NLA_O' AS ShortSIIClass, '' AS Part_VII_LIC_Flag, '2004' AS Last_YOA</v>
      </c>
      <c r="B1397" s="61" t="s">
        <v>673</v>
      </c>
      <c r="C1397" s="53" t="s">
        <v>962</v>
      </c>
      <c r="D1397" s="53" t="s">
        <v>933</v>
      </c>
      <c r="E1397" s="53" t="s">
        <v>934</v>
      </c>
      <c r="F1397" s="53" t="s">
        <v>935</v>
      </c>
      <c r="G1397" s="53"/>
      <c r="H1397" s="54">
        <v>2004</v>
      </c>
    </row>
    <row r="1398" spans="1:8" x14ac:dyDescent="0.35">
      <c r="A1398" t="str">
        <f t="shared" si="21"/>
        <v>UNION ALL SELECT 'XZ' AS RiskCode, 'Proportional RI' AS Transaction_Type, 'N' AS Non_Life_Annuity_Flag, 'Proportional RI - Marine, aviation and transport' AS Solvency_II_Class, 'P_MAT' AS ShortSIIClass, 'Y' AS Part_VII_LIC_Flag, '2004' AS Last_YOA</v>
      </c>
      <c r="B1398" s="61" t="s">
        <v>673</v>
      </c>
      <c r="C1398" s="53" t="s">
        <v>936</v>
      </c>
      <c r="D1398" s="53" t="s">
        <v>594</v>
      </c>
      <c r="E1398" s="53" t="s">
        <v>937</v>
      </c>
      <c r="F1398" s="53" t="s">
        <v>938</v>
      </c>
      <c r="G1398" s="53" t="s">
        <v>933</v>
      </c>
      <c r="H1398" s="54">
        <v>2004</v>
      </c>
    </row>
    <row r="1399" spans="1:8" x14ac:dyDescent="0.35">
      <c r="A1399" t="str">
        <f t="shared" si="21"/>
        <v>UNION ALL SELECT 'XZ' AS RiskCode, 'Proportional RI' AS Transaction_Type, 'Y' AS Non_Life_Annuity_Flag, 'Non-Life Annuities other than relating to health' AS Solvency_II_Class, 'NLA_O' AS ShortSIIClass, 'Y' AS Part_VII_LIC_Flag, '2004' AS Last_YOA</v>
      </c>
      <c r="B1399" s="61" t="s">
        <v>673</v>
      </c>
      <c r="C1399" s="53" t="s">
        <v>936</v>
      </c>
      <c r="D1399" s="53" t="s">
        <v>933</v>
      </c>
      <c r="E1399" s="53" t="s">
        <v>934</v>
      </c>
      <c r="F1399" s="53" t="s">
        <v>935</v>
      </c>
      <c r="G1399" s="53" t="s">
        <v>933</v>
      </c>
      <c r="H1399" s="54">
        <v>2004</v>
      </c>
    </row>
    <row r="1400" spans="1:8" x14ac:dyDescent="0.35">
      <c r="A1400" t="str">
        <f t="shared" si="21"/>
        <v>UNION ALL SELECT 'Y1' AS RiskCode, 'Proportional RI' AS Transaction_Type, 'N' AS Non_Life_Annuity_Flag, 'Proportional RI - Marine, aviation and transport' AS Solvency_II_Class, 'P_MAT' AS ShortSIIClass, '' AS Part_VII_LIC_Flag, '2000' AS Last_YOA</v>
      </c>
      <c r="B1400" s="61" t="s">
        <v>675</v>
      </c>
      <c r="C1400" s="53" t="s">
        <v>936</v>
      </c>
      <c r="D1400" s="53" t="s">
        <v>594</v>
      </c>
      <c r="E1400" s="53" t="s">
        <v>937</v>
      </c>
      <c r="F1400" s="53" t="s">
        <v>938</v>
      </c>
      <c r="G1400" s="53"/>
      <c r="H1400" s="54">
        <v>2000</v>
      </c>
    </row>
    <row r="1401" spans="1:8" x14ac:dyDescent="0.35">
      <c r="A1401" t="str">
        <f t="shared" si="21"/>
        <v>UNION ALL SELECT 'Y1' AS RiskCode, 'Proportional RI' AS Transaction_Type, 'Y' AS Non_Life_Annuity_Flag, 'Non-Life Annuities other than relating to health' AS Solvency_II_Class, 'NLA_O' AS ShortSIIClass, '' AS Part_VII_LIC_Flag, '2000' AS Last_YOA</v>
      </c>
      <c r="B1401" s="61" t="s">
        <v>675</v>
      </c>
      <c r="C1401" s="53" t="s">
        <v>936</v>
      </c>
      <c r="D1401" s="53" t="s">
        <v>933</v>
      </c>
      <c r="E1401" s="53" t="s">
        <v>934</v>
      </c>
      <c r="F1401" s="53" t="s">
        <v>935</v>
      </c>
      <c r="G1401" s="53"/>
      <c r="H1401" s="54">
        <v>2000</v>
      </c>
    </row>
    <row r="1402" spans="1:8" x14ac:dyDescent="0.35">
      <c r="A1402" t="str">
        <f t="shared" si="21"/>
        <v>UNION ALL SELECT 'Y2' AS RiskCode, 'Proportional RI' AS Transaction_Type, 'N' AS Non_Life_Annuity_Flag, 'Proportional RI - Marine, aviation and transport' AS Solvency_II_Class, 'P_MAT' AS ShortSIIClass, '' AS Part_VII_LIC_Flag, '2000' AS Last_YOA</v>
      </c>
      <c r="B1402" s="61" t="s">
        <v>677</v>
      </c>
      <c r="C1402" s="53" t="s">
        <v>936</v>
      </c>
      <c r="D1402" s="53" t="s">
        <v>594</v>
      </c>
      <c r="E1402" s="53" t="s">
        <v>937</v>
      </c>
      <c r="F1402" s="53" t="s">
        <v>938</v>
      </c>
      <c r="G1402" s="53"/>
      <c r="H1402" s="54">
        <v>2000</v>
      </c>
    </row>
    <row r="1403" spans="1:8" x14ac:dyDescent="0.35">
      <c r="A1403" t="str">
        <f t="shared" si="21"/>
        <v>UNION ALL SELECT 'Y2' AS RiskCode, 'Proportional RI' AS Transaction_Type, 'Y' AS Non_Life_Annuity_Flag, 'Non-Life Annuities other than relating to health' AS Solvency_II_Class, 'NLA_O' AS ShortSIIClass, '' AS Part_VII_LIC_Flag, '2000' AS Last_YOA</v>
      </c>
      <c r="B1403" s="61" t="s">
        <v>677</v>
      </c>
      <c r="C1403" s="53" t="s">
        <v>936</v>
      </c>
      <c r="D1403" s="53" t="s">
        <v>933</v>
      </c>
      <c r="E1403" s="53" t="s">
        <v>934</v>
      </c>
      <c r="F1403" s="53" t="s">
        <v>935</v>
      </c>
      <c r="G1403" s="53"/>
      <c r="H1403" s="54">
        <v>2000</v>
      </c>
    </row>
    <row r="1404" spans="1:8" x14ac:dyDescent="0.35">
      <c r="A1404" t="str">
        <f t="shared" si="21"/>
        <v>UNION ALL SELECT 'Y3' AS RiskCode, 'Proportional RI' AS Transaction_Type, 'N' AS Non_Life_Annuity_Flag, 'Proportional RI - Marine, aviation and transport' AS Solvency_II_Class, 'P_MAT' AS ShortSIIClass, '' AS Part_VII_LIC_Flag, '2000' AS Last_YOA</v>
      </c>
      <c r="B1404" s="61" t="s">
        <v>678</v>
      </c>
      <c r="C1404" s="53" t="s">
        <v>936</v>
      </c>
      <c r="D1404" s="53" t="s">
        <v>594</v>
      </c>
      <c r="E1404" s="53" t="s">
        <v>937</v>
      </c>
      <c r="F1404" s="53" t="s">
        <v>938</v>
      </c>
      <c r="G1404" s="53"/>
      <c r="H1404" s="54">
        <v>2000</v>
      </c>
    </row>
    <row r="1405" spans="1:8" x14ac:dyDescent="0.35">
      <c r="A1405" t="str">
        <f t="shared" si="21"/>
        <v>UNION ALL SELECT 'Y3' AS RiskCode, 'Proportional RI' AS Transaction_Type, 'Y' AS Non_Life_Annuity_Flag, 'Non-Life Annuities other than relating to health' AS Solvency_II_Class, 'NLA_O' AS ShortSIIClass, '' AS Part_VII_LIC_Flag, '2000' AS Last_YOA</v>
      </c>
      <c r="B1405" s="61" t="s">
        <v>678</v>
      </c>
      <c r="C1405" s="53" t="s">
        <v>936</v>
      </c>
      <c r="D1405" s="53" t="s">
        <v>933</v>
      </c>
      <c r="E1405" s="53" t="s">
        <v>934</v>
      </c>
      <c r="F1405" s="53" t="s">
        <v>935</v>
      </c>
      <c r="G1405" s="53"/>
      <c r="H1405" s="54">
        <v>2000</v>
      </c>
    </row>
    <row r="1406" spans="1:8" x14ac:dyDescent="0.35">
      <c r="A1406" t="str">
        <f t="shared" si="21"/>
        <v>UNION ALL SELECT 'Y4' AS RiskCode, 'Proportional RI' AS Transaction_Type, 'N' AS Non_Life_Annuity_Flag, 'Proportional RI - Marine, aviation and transport' AS Solvency_II_Class, 'P_MAT' AS ShortSIIClass, '' AS Part_VII_LIC_Flag, '2000' AS Last_YOA</v>
      </c>
      <c r="B1406" s="61" t="s">
        <v>679</v>
      </c>
      <c r="C1406" s="53" t="s">
        <v>936</v>
      </c>
      <c r="D1406" s="53" t="s">
        <v>594</v>
      </c>
      <c r="E1406" s="53" t="s">
        <v>937</v>
      </c>
      <c r="F1406" s="53" t="s">
        <v>938</v>
      </c>
      <c r="G1406" s="53"/>
      <c r="H1406" s="54">
        <v>2000</v>
      </c>
    </row>
    <row r="1407" spans="1:8" x14ac:dyDescent="0.35">
      <c r="A1407" t="str">
        <f t="shared" si="21"/>
        <v>UNION ALL SELECT 'Y4' AS RiskCode, 'Proportional RI' AS Transaction_Type, 'Y' AS Non_Life_Annuity_Flag, 'Non-Life Annuities other than relating to health' AS Solvency_II_Class, 'NLA_O' AS ShortSIIClass, '' AS Part_VII_LIC_Flag, '2000' AS Last_YOA</v>
      </c>
      <c r="B1407" s="61" t="s">
        <v>679</v>
      </c>
      <c r="C1407" s="53" t="s">
        <v>936</v>
      </c>
      <c r="D1407" s="53" t="s">
        <v>933</v>
      </c>
      <c r="E1407" s="53" t="s">
        <v>934</v>
      </c>
      <c r="F1407" s="53" t="s">
        <v>935</v>
      </c>
      <c r="G1407" s="53"/>
      <c r="H1407" s="54">
        <v>2000</v>
      </c>
    </row>
    <row r="1408" spans="1:8" x14ac:dyDescent="0.35">
      <c r="A1408" t="str">
        <f t="shared" si="21"/>
        <v>UNION ALL SELECT 'Y5' AS RiskCode, 'Proportional RI' AS Transaction_Type, 'N' AS Non_Life_Annuity_Flag, 'Proportional RI - Marine, aviation and transport' AS Solvency_II_Class, 'P_MAT' AS ShortSIIClass, '' AS Part_VII_LIC_Flag, '2000' AS Last_YOA</v>
      </c>
      <c r="B1408" s="61" t="s">
        <v>680</v>
      </c>
      <c r="C1408" s="53" t="s">
        <v>936</v>
      </c>
      <c r="D1408" s="53" t="s">
        <v>594</v>
      </c>
      <c r="E1408" s="53" t="s">
        <v>937</v>
      </c>
      <c r="F1408" s="53" t="s">
        <v>938</v>
      </c>
      <c r="G1408" s="53"/>
      <c r="H1408" s="54">
        <v>2000</v>
      </c>
    </row>
    <row r="1409" spans="1:8" x14ac:dyDescent="0.35">
      <c r="A1409" t="str">
        <f t="shared" si="21"/>
        <v>UNION ALL SELECT 'Y5' AS RiskCode, 'Proportional RI' AS Transaction_Type, 'Y' AS Non_Life_Annuity_Flag, 'Non-Life Annuities other than relating to health' AS Solvency_II_Class, 'NLA_O' AS ShortSIIClass, '' AS Part_VII_LIC_Flag, '2000' AS Last_YOA</v>
      </c>
      <c r="B1409" s="61" t="s">
        <v>680</v>
      </c>
      <c r="C1409" s="53" t="s">
        <v>936</v>
      </c>
      <c r="D1409" s="53" t="s">
        <v>933</v>
      </c>
      <c r="E1409" s="53" t="s">
        <v>934</v>
      </c>
      <c r="F1409" s="53" t="s">
        <v>935</v>
      </c>
      <c r="G1409" s="53"/>
      <c r="H1409" s="54">
        <v>2000</v>
      </c>
    </row>
    <row r="1410" spans="1:8" x14ac:dyDescent="0.35">
      <c r="A1410" t="str">
        <f t="shared" si="21"/>
        <v>UNION ALL SELECT 'Y6' AS RiskCode, 'Proportional RI' AS Transaction_Type, 'N' AS Non_Life_Annuity_Flag, 'Proportional RI - Marine, aviation and transport' AS Solvency_II_Class, 'P_MAT' AS ShortSIIClass, '' AS Part_VII_LIC_Flag, '2000' AS Last_YOA</v>
      </c>
      <c r="B1410" s="61" t="s">
        <v>681</v>
      </c>
      <c r="C1410" s="53" t="s">
        <v>936</v>
      </c>
      <c r="D1410" s="53" t="s">
        <v>594</v>
      </c>
      <c r="E1410" s="53" t="s">
        <v>937</v>
      </c>
      <c r="F1410" s="53" t="s">
        <v>938</v>
      </c>
      <c r="G1410" s="53"/>
      <c r="H1410" s="54">
        <v>2000</v>
      </c>
    </row>
    <row r="1411" spans="1:8" x14ac:dyDescent="0.35">
      <c r="A1411" t="str">
        <f t="shared" ref="A1411:A1474" si="22">CONCATENATE("UNION ALL SELECT '", B1411, "' AS RiskCode, '", C1411, "' AS Transaction_Type, '", D1411, "' AS Non_Life_Annuity_Flag, '", SUBSTITUTE(E1411, "'", "''"), "' AS Solvency_II_Class, '", F1411, "' AS ShortSIIClass, '", G1411, "' AS Part_VII_LIC_Flag, '", H1411, "'", " AS Last_YOA")</f>
        <v>UNION ALL SELECT 'Y6' AS RiskCode, 'Proportional RI' AS Transaction_Type, 'Y' AS Non_Life_Annuity_Flag, 'Non-Life Annuities other than relating to health' AS Solvency_II_Class, 'NLA_O' AS ShortSIIClass, '' AS Part_VII_LIC_Flag, '2000' AS Last_YOA</v>
      </c>
      <c r="B1411" s="61" t="s">
        <v>681</v>
      </c>
      <c r="C1411" s="53" t="s">
        <v>936</v>
      </c>
      <c r="D1411" s="53" t="s">
        <v>933</v>
      </c>
      <c r="E1411" s="53" t="s">
        <v>934</v>
      </c>
      <c r="F1411" s="53" t="s">
        <v>935</v>
      </c>
      <c r="G1411" s="53"/>
      <c r="H1411" s="54">
        <v>2000</v>
      </c>
    </row>
    <row r="1412" spans="1:8" x14ac:dyDescent="0.35">
      <c r="A1412" t="str">
        <f t="shared" si="22"/>
        <v>UNION ALL SELECT 'Y7' AS RiskCode, 'Proportional RI' AS Transaction_Type, 'N' AS Non_Life_Annuity_Flag, 'Proportional RI - Marine, aviation and transport' AS Solvency_II_Class, 'P_MAT' AS ShortSIIClass, '' AS Part_VII_LIC_Flag, '2000' AS Last_YOA</v>
      </c>
      <c r="B1412" s="61" t="s">
        <v>682</v>
      </c>
      <c r="C1412" s="53" t="s">
        <v>936</v>
      </c>
      <c r="D1412" s="53" t="s">
        <v>594</v>
      </c>
      <c r="E1412" s="53" t="s">
        <v>937</v>
      </c>
      <c r="F1412" s="53" t="s">
        <v>938</v>
      </c>
      <c r="G1412" s="53"/>
      <c r="H1412" s="54">
        <v>2000</v>
      </c>
    </row>
    <row r="1413" spans="1:8" x14ac:dyDescent="0.35">
      <c r="A1413" t="str">
        <f t="shared" si="22"/>
        <v>UNION ALL SELECT 'Y7' AS RiskCode, 'Proportional RI' AS Transaction_Type, 'Y' AS Non_Life_Annuity_Flag, 'Non-Life Annuities other than relating to health' AS Solvency_II_Class, 'NLA_O' AS ShortSIIClass, '' AS Part_VII_LIC_Flag, '2000' AS Last_YOA</v>
      </c>
      <c r="B1413" s="61" t="s">
        <v>682</v>
      </c>
      <c r="C1413" s="53" t="s">
        <v>936</v>
      </c>
      <c r="D1413" s="53" t="s">
        <v>933</v>
      </c>
      <c r="E1413" s="53" t="s">
        <v>934</v>
      </c>
      <c r="F1413" s="53" t="s">
        <v>935</v>
      </c>
      <c r="G1413" s="53"/>
      <c r="H1413" s="54">
        <v>2000</v>
      </c>
    </row>
    <row r="1414" spans="1:8" x14ac:dyDescent="0.35">
      <c r="A1414" t="str">
        <f t="shared" si="22"/>
        <v>UNION ALL SELECT 'Y8' AS RiskCode, 'Proportional RI' AS Transaction_Type, 'N' AS Non_Life_Annuity_Flag, 'Proportional RI - Marine, aviation and transport' AS Solvency_II_Class, 'P_MAT' AS ShortSIIClass, '' AS Part_VII_LIC_Flag, '2000' AS Last_YOA</v>
      </c>
      <c r="B1414" s="61" t="s">
        <v>683</v>
      </c>
      <c r="C1414" s="53" t="s">
        <v>936</v>
      </c>
      <c r="D1414" s="53" t="s">
        <v>594</v>
      </c>
      <c r="E1414" s="53" t="s">
        <v>937</v>
      </c>
      <c r="F1414" s="53" t="s">
        <v>938</v>
      </c>
      <c r="G1414" s="53"/>
      <c r="H1414" s="54">
        <v>2000</v>
      </c>
    </row>
    <row r="1415" spans="1:8" x14ac:dyDescent="0.35">
      <c r="A1415" t="str">
        <f t="shared" si="22"/>
        <v>UNION ALL SELECT 'Y8' AS RiskCode, 'Proportional RI' AS Transaction_Type, 'Y' AS Non_Life_Annuity_Flag, 'Non-Life Annuities other than relating to health' AS Solvency_II_Class, 'NLA_O' AS ShortSIIClass, '' AS Part_VII_LIC_Flag, '2000' AS Last_YOA</v>
      </c>
      <c r="B1415" s="61" t="s">
        <v>683</v>
      </c>
      <c r="C1415" s="53" t="s">
        <v>936</v>
      </c>
      <c r="D1415" s="53" t="s">
        <v>933</v>
      </c>
      <c r="E1415" s="53" t="s">
        <v>934</v>
      </c>
      <c r="F1415" s="53" t="s">
        <v>935</v>
      </c>
      <c r="G1415" s="53"/>
      <c r="H1415" s="54">
        <v>2000</v>
      </c>
    </row>
    <row r="1416" spans="1:8" x14ac:dyDescent="0.35">
      <c r="A1416" t="str">
        <f t="shared" si="22"/>
        <v>UNION ALL SELECT 'Y9' AS RiskCode, 'Proportional RI' AS Transaction_Type, 'N' AS Non_Life_Annuity_Flag, 'Proportional RI - Marine, aviation and transport' AS Solvency_II_Class, 'P_MAT' AS ShortSIIClass, '' AS Part_VII_LIC_Flag, '2000' AS Last_YOA</v>
      </c>
      <c r="B1416" s="61" t="s">
        <v>684</v>
      </c>
      <c r="C1416" s="53" t="s">
        <v>936</v>
      </c>
      <c r="D1416" s="53" t="s">
        <v>594</v>
      </c>
      <c r="E1416" s="53" t="s">
        <v>937</v>
      </c>
      <c r="F1416" s="53" t="s">
        <v>938</v>
      </c>
      <c r="G1416" s="53"/>
      <c r="H1416" s="54">
        <v>2000</v>
      </c>
    </row>
    <row r="1417" spans="1:8" x14ac:dyDescent="0.35">
      <c r="A1417" t="str">
        <f t="shared" si="22"/>
        <v>UNION ALL SELECT 'Y9' AS RiskCode, 'Proportional RI' AS Transaction_Type, 'Y' AS Non_Life_Annuity_Flag, 'Non-Life Annuities other than relating to health' AS Solvency_II_Class, 'NLA_O' AS ShortSIIClass, '' AS Part_VII_LIC_Flag, '2000' AS Last_YOA</v>
      </c>
      <c r="B1417" s="61" t="s">
        <v>684</v>
      </c>
      <c r="C1417" s="53" t="s">
        <v>936</v>
      </c>
      <c r="D1417" s="53" t="s">
        <v>933</v>
      </c>
      <c r="E1417" s="53" t="s">
        <v>934</v>
      </c>
      <c r="F1417" s="53" t="s">
        <v>935</v>
      </c>
      <c r="G1417" s="53"/>
      <c r="H1417" s="54">
        <v>2000</v>
      </c>
    </row>
    <row r="1418" spans="1:8" x14ac:dyDescent="0.35">
      <c r="A1418" t="str">
        <f t="shared" si="22"/>
        <v>UNION ALL SELECT 'ZX' AS RiskCode, 'Direct' AS Transaction_Type, 'N' AS Non_Life_Annuity_Flag, 'Direct - Marine, aviation and transport' AS Solvency_II_Class, 'D_MAT' AS ShortSIIClass, '' AS Part_VII_LIC_Flag, '1996' AS Last_YOA</v>
      </c>
      <c r="B1418" s="52" t="s">
        <v>505</v>
      </c>
      <c r="C1418" s="53" t="s">
        <v>692</v>
      </c>
      <c r="D1418" s="53" t="s">
        <v>594</v>
      </c>
      <c r="E1418" s="53" t="s">
        <v>931</v>
      </c>
      <c r="F1418" s="53" t="s">
        <v>932</v>
      </c>
      <c r="G1418" s="53"/>
      <c r="H1418" s="54">
        <v>1996</v>
      </c>
    </row>
    <row r="1419" spans="1:8" x14ac:dyDescent="0.35">
      <c r="A1419" t="str">
        <f t="shared" si="22"/>
        <v>UNION ALL SELECT 'ZX' AS RiskCode, 'Direct' AS Transaction_Type, 'Y' AS Non_Life_Annuity_Flag, 'Non-Life Annuities other than relating to health' AS Solvency_II_Class, 'NLA_O' AS ShortSIIClass, '' AS Part_VII_LIC_Flag, '1996' AS Last_YOA</v>
      </c>
      <c r="B1419" s="52" t="s">
        <v>505</v>
      </c>
      <c r="C1419" s="53" t="s">
        <v>692</v>
      </c>
      <c r="D1419" s="53" t="s">
        <v>933</v>
      </c>
      <c r="E1419" s="53" t="s">
        <v>934</v>
      </c>
      <c r="F1419" s="53" t="s">
        <v>935</v>
      </c>
      <c r="G1419" s="53"/>
      <c r="H1419" s="54">
        <v>1996</v>
      </c>
    </row>
    <row r="1420" spans="1:8" x14ac:dyDescent="0.35">
      <c r="A1420" t="str">
        <f t="shared" si="22"/>
        <v>UNION ALL SELECT 'ZX' AS RiskCode, 'Non-Proportional RI' AS Transaction_Type, 'N' AS Non_Life_Annuity_Flag, 'Non-Proportional RI - Marine, aviation and transport reinsurance' AS Solvency_II_Class, 'NP_MAT' AS ShortSIIClass, '' AS Part_VII_LIC_Flag, '1996' AS Last_YOA</v>
      </c>
      <c r="B1420" s="52" t="s">
        <v>505</v>
      </c>
      <c r="C1420" s="53" t="s">
        <v>962</v>
      </c>
      <c r="D1420" s="53" t="s">
        <v>594</v>
      </c>
      <c r="E1420" s="53" t="s">
        <v>965</v>
      </c>
      <c r="F1420" s="53" t="s">
        <v>939</v>
      </c>
      <c r="G1420" s="53"/>
      <c r="H1420" s="54">
        <v>1996</v>
      </c>
    </row>
    <row r="1421" spans="1:8" x14ac:dyDescent="0.35">
      <c r="A1421" t="str">
        <f t="shared" si="22"/>
        <v>UNION ALL SELECT 'ZX' AS RiskCode, 'Non-Proportional RI' AS Transaction_Type, 'Y' AS Non_Life_Annuity_Flag, 'Non-Life Annuities other than relating to health' AS Solvency_II_Class, 'NLA_O' AS ShortSIIClass, '' AS Part_VII_LIC_Flag, '1996' AS Last_YOA</v>
      </c>
      <c r="B1421" s="52" t="s">
        <v>505</v>
      </c>
      <c r="C1421" s="53" t="s">
        <v>962</v>
      </c>
      <c r="D1421" s="53" t="s">
        <v>933</v>
      </c>
      <c r="E1421" s="53" t="s">
        <v>934</v>
      </c>
      <c r="F1421" s="53" t="s">
        <v>935</v>
      </c>
      <c r="G1421" s="53"/>
      <c r="H1421" s="54">
        <v>1996</v>
      </c>
    </row>
    <row r="1422" spans="1:8" x14ac:dyDescent="0.35">
      <c r="A1422" t="str">
        <f t="shared" si="22"/>
        <v>UNION ALL SELECT 'ZX' AS RiskCode, 'Proportional RI' AS Transaction_Type, 'N' AS Non_Life_Annuity_Flag, 'Proportional RI - Marine, aviation and transport' AS Solvency_II_Class, 'P_MAT' AS ShortSIIClass, '' AS Part_VII_LIC_Flag, '1996' AS Last_YOA</v>
      </c>
      <c r="B1422" s="52" t="s">
        <v>505</v>
      </c>
      <c r="C1422" s="53" t="s">
        <v>936</v>
      </c>
      <c r="D1422" s="53" t="s">
        <v>594</v>
      </c>
      <c r="E1422" s="53" t="s">
        <v>937</v>
      </c>
      <c r="F1422" s="53" t="s">
        <v>938</v>
      </c>
      <c r="G1422" s="53"/>
      <c r="H1422" s="54">
        <v>1996</v>
      </c>
    </row>
    <row r="1423" spans="1:8" x14ac:dyDescent="0.35">
      <c r="A1423" t="str">
        <f t="shared" si="22"/>
        <v>UNION ALL SELECT 'ZX' AS RiskCode, 'Proportional RI' AS Transaction_Type, 'Y' AS Non_Life_Annuity_Flag, 'Non-Life Annuities other than relating to health' AS Solvency_II_Class, 'NLA_O' AS ShortSIIClass, '' AS Part_VII_LIC_Flag, '1996' AS Last_YOA</v>
      </c>
      <c r="B1423" s="52" t="s">
        <v>505</v>
      </c>
      <c r="C1423" s="53" t="s">
        <v>936</v>
      </c>
      <c r="D1423" s="53" t="s">
        <v>933</v>
      </c>
      <c r="E1423" s="53" t="s">
        <v>934</v>
      </c>
      <c r="F1423" s="53" t="s">
        <v>935</v>
      </c>
      <c r="G1423" s="53"/>
      <c r="H1423" s="54">
        <v>1996</v>
      </c>
    </row>
    <row r="1424" spans="1:8" x14ac:dyDescent="0.35">
      <c r="A1424" t="str">
        <f t="shared" si="22"/>
        <v>UNION ALL SELECT 'CW' AS RiskCode, 'Direct' AS Transaction_Type, 'N' AS Non_Life_Annuity_Flag, 'Direct - Marine, aviation and transport' AS Solvency_II_Class, 'D_MAT' AS ShortSIIClass, '' AS Part_VII_LIC_Flag, '9999' AS Last_YOA</v>
      </c>
      <c r="B1424" s="62" t="s">
        <v>44</v>
      </c>
      <c r="C1424" s="57" t="s">
        <v>692</v>
      </c>
      <c r="D1424" s="57" t="s">
        <v>594</v>
      </c>
      <c r="E1424" s="57" t="s">
        <v>931</v>
      </c>
      <c r="F1424" s="57" t="s">
        <v>932</v>
      </c>
      <c r="G1424" s="57"/>
      <c r="H1424" s="63">
        <v>9999</v>
      </c>
    </row>
    <row r="1425" spans="1:8" x14ac:dyDescent="0.35">
      <c r="A1425" t="str">
        <f t="shared" si="22"/>
        <v>UNION ALL SELECT 'CW' AS RiskCode, 'Direct' AS Transaction_Type, 'Y' AS Non_Life_Annuity_Flag, 'Non-Life Annuities other than relating to health' AS Solvency_II_Class, 'NLA_O' AS ShortSIIClass, '' AS Part_VII_LIC_Flag, '9999' AS Last_YOA</v>
      </c>
      <c r="B1425" s="62" t="s">
        <v>44</v>
      </c>
      <c r="C1425" s="57" t="s">
        <v>692</v>
      </c>
      <c r="D1425" s="57" t="s">
        <v>933</v>
      </c>
      <c r="E1425" s="57" t="s">
        <v>934</v>
      </c>
      <c r="F1425" s="57" t="s">
        <v>935</v>
      </c>
      <c r="G1425" s="57"/>
      <c r="H1425" s="63">
        <v>9999</v>
      </c>
    </row>
    <row r="1426" spans="1:8" x14ac:dyDescent="0.35">
      <c r="A1426" t="str">
        <f t="shared" si="22"/>
        <v>UNION ALL SELECT 'CW' AS RiskCode, 'Non-Proportional RI' AS Transaction_Type, 'N' AS Non_Life_Annuity_Flag, 'Non-Proportional RI - Marine, aviation and transport reinsurance' AS Solvency_II_Class, 'NP_MAT' AS ShortSIIClass, '' AS Part_VII_LIC_Flag, '9999' AS Last_YOA</v>
      </c>
      <c r="B1426" s="62" t="s">
        <v>44</v>
      </c>
      <c r="C1426" s="57" t="s">
        <v>962</v>
      </c>
      <c r="D1426" s="57" t="s">
        <v>594</v>
      </c>
      <c r="E1426" s="57" t="s">
        <v>965</v>
      </c>
      <c r="F1426" s="57" t="s">
        <v>939</v>
      </c>
      <c r="G1426" s="57"/>
      <c r="H1426" s="63">
        <v>9999</v>
      </c>
    </row>
    <row r="1427" spans="1:8" x14ac:dyDescent="0.35">
      <c r="A1427" t="str">
        <f t="shared" si="22"/>
        <v>UNION ALL SELECT 'CW' AS RiskCode, 'Non-Proportional RI' AS Transaction_Type, 'Y' AS Non_Life_Annuity_Flag, 'Non-Life Annuities other than relating to health' AS Solvency_II_Class, 'NLA_O' AS ShortSIIClass, '' AS Part_VII_LIC_Flag, '9999' AS Last_YOA</v>
      </c>
      <c r="B1427" s="62" t="s">
        <v>44</v>
      </c>
      <c r="C1427" s="57" t="s">
        <v>962</v>
      </c>
      <c r="D1427" s="57" t="s">
        <v>933</v>
      </c>
      <c r="E1427" s="57" t="s">
        <v>934</v>
      </c>
      <c r="F1427" s="57" t="s">
        <v>935</v>
      </c>
      <c r="G1427" s="57"/>
      <c r="H1427" s="63">
        <v>9999</v>
      </c>
    </row>
    <row r="1428" spans="1:8" x14ac:dyDescent="0.35">
      <c r="A1428" t="str">
        <f t="shared" si="22"/>
        <v>UNION ALL SELECT 'CW' AS RiskCode, 'Proportional RI' AS Transaction_Type, 'N' AS Non_Life_Annuity_Flag, 'Proportional RI - Marine, aviation and transport' AS Solvency_II_Class, 'P_MAT' AS ShortSIIClass, '' AS Part_VII_LIC_Flag, '9999' AS Last_YOA</v>
      </c>
      <c r="B1428" s="62" t="s">
        <v>44</v>
      </c>
      <c r="C1428" s="57" t="s">
        <v>936</v>
      </c>
      <c r="D1428" s="57" t="s">
        <v>594</v>
      </c>
      <c r="E1428" s="57" t="s">
        <v>937</v>
      </c>
      <c r="F1428" s="57" t="s">
        <v>938</v>
      </c>
      <c r="G1428" s="57"/>
      <c r="H1428" s="63">
        <v>9999</v>
      </c>
    </row>
    <row r="1429" spans="1:8" x14ac:dyDescent="0.35">
      <c r="A1429" t="str">
        <f t="shared" si="22"/>
        <v>UNION ALL SELECT 'CW' AS RiskCode, 'Proportional RI' AS Transaction_Type, 'Y' AS Non_Life_Annuity_Flag, 'Non-Life Annuities other than relating to health' AS Solvency_II_Class, 'NLA_O' AS ShortSIIClass, '' AS Part_VII_LIC_Flag, '9999' AS Last_YOA</v>
      </c>
      <c r="B1429" s="62" t="s">
        <v>44</v>
      </c>
      <c r="C1429" s="57" t="s">
        <v>936</v>
      </c>
      <c r="D1429" s="57" t="s">
        <v>933</v>
      </c>
      <c r="E1429" s="57" t="s">
        <v>934</v>
      </c>
      <c r="F1429" s="57" t="s">
        <v>935</v>
      </c>
      <c r="G1429" s="57"/>
      <c r="H1429" s="63">
        <v>9999</v>
      </c>
    </row>
    <row r="1430" spans="1:8" x14ac:dyDescent="0.35">
      <c r="A1430" t="str">
        <f t="shared" si="22"/>
        <v>UNION ALL SELECT 'DD' AS RiskCode, 'Direct' AS Transaction_Type, 'N' AS Non_Life_Annuity_Flag, 'Direct - General liability' AS Solvency_II_Class, 'D_GL' AS ShortSIIClass, '' AS Part_VII_LIC_Flag, '9999' AS Last_YOA</v>
      </c>
      <c r="B1430" s="62" t="s">
        <v>57</v>
      </c>
      <c r="C1430" s="57" t="s">
        <v>692</v>
      </c>
      <c r="D1430" s="57" t="s">
        <v>594</v>
      </c>
      <c r="E1430" s="57" t="s">
        <v>950</v>
      </c>
      <c r="F1430" s="57" t="s">
        <v>951</v>
      </c>
      <c r="G1430" s="57"/>
      <c r="H1430" s="63">
        <v>9999</v>
      </c>
    </row>
    <row r="1431" spans="1:8" x14ac:dyDescent="0.35">
      <c r="A1431" t="str">
        <f t="shared" si="22"/>
        <v>UNION ALL SELECT 'DD' AS RiskCode, 'Direct' AS Transaction_Type, 'Y' AS Non_Life_Annuity_Flag, 'Non-Life Annuities other than relating to health' AS Solvency_II_Class, 'NLA_O' AS ShortSIIClass, '' AS Part_VII_LIC_Flag, '9999' AS Last_YOA</v>
      </c>
      <c r="B1431" s="62" t="s">
        <v>57</v>
      </c>
      <c r="C1431" s="57" t="s">
        <v>692</v>
      </c>
      <c r="D1431" s="57" t="s">
        <v>933</v>
      </c>
      <c r="E1431" s="57" t="s">
        <v>934</v>
      </c>
      <c r="F1431" s="57" t="s">
        <v>935</v>
      </c>
      <c r="G1431" s="57"/>
      <c r="H1431" s="63">
        <v>9999</v>
      </c>
    </row>
    <row r="1432" spans="1:8" x14ac:dyDescent="0.35">
      <c r="A1432" t="str">
        <f t="shared" si="22"/>
        <v>UNION ALL SELECT 'DD' AS RiskCode, 'Non-Proportional RI' AS Transaction_Type, 'N' AS Non_Life_Annuity_Flag, 'Non-Proportional RI - Casualty reinsurance' AS Solvency_II_Class, 'NP_C' AS ShortSIIClass, '' AS Part_VII_LIC_Flag, '9999' AS Last_YOA</v>
      </c>
      <c r="B1432" s="62" t="s">
        <v>57</v>
      </c>
      <c r="C1432" s="57" t="s">
        <v>962</v>
      </c>
      <c r="D1432" s="57" t="s">
        <v>594</v>
      </c>
      <c r="E1432" s="57" t="s">
        <v>966</v>
      </c>
      <c r="F1432" s="57" t="s">
        <v>967</v>
      </c>
      <c r="G1432" s="57"/>
      <c r="H1432" s="63">
        <v>9999</v>
      </c>
    </row>
    <row r="1433" spans="1:8" x14ac:dyDescent="0.35">
      <c r="A1433" t="str">
        <f t="shared" si="22"/>
        <v>UNION ALL SELECT 'DD' AS RiskCode, 'Non-Proportional RI' AS Transaction_Type, 'Y' AS Non_Life_Annuity_Flag, 'Non-Life Annuities other than relating to health' AS Solvency_II_Class, 'NLA_O' AS ShortSIIClass, '' AS Part_VII_LIC_Flag, '9999' AS Last_YOA</v>
      </c>
      <c r="B1433" s="62" t="s">
        <v>57</v>
      </c>
      <c r="C1433" s="57" t="s">
        <v>962</v>
      </c>
      <c r="D1433" s="57" t="s">
        <v>933</v>
      </c>
      <c r="E1433" s="57" t="s">
        <v>934</v>
      </c>
      <c r="F1433" s="57" t="s">
        <v>935</v>
      </c>
      <c r="G1433" s="57"/>
      <c r="H1433" s="63">
        <v>9999</v>
      </c>
    </row>
    <row r="1434" spans="1:8" x14ac:dyDescent="0.35">
      <c r="A1434" t="str">
        <f t="shared" si="22"/>
        <v>UNION ALL SELECT 'DD' AS RiskCode, 'Proportional RI' AS Transaction_Type, 'N' AS Non_Life_Annuity_Flag, 'Proportional RI - General liability' AS Solvency_II_Class, 'P_GL' AS ShortSIIClass, '' AS Part_VII_LIC_Flag, '9999' AS Last_YOA</v>
      </c>
      <c r="B1434" s="62" t="s">
        <v>57</v>
      </c>
      <c r="C1434" s="57" t="s">
        <v>936</v>
      </c>
      <c r="D1434" s="57" t="s">
        <v>594</v>
      </c>
      <c r="E1434" s="57" t="s">
        <v>952</v>
      </c>
      <c r="F1434" s="57" t="s">
        <v>953</v>
      </c>
      <c r="G1434" s="57"/>
      <c r="H1434" s="63">
        <v>9999</v>
      </c>
    </row>
    <row r="1435" spans="1:8" x14ac:dyDescent="0.35">
      <c r="A1435" t="str">
        <f t="shared" si="22"/>
        <v>UNION ALL SELECT 'DD' AS RiskCode, 'Proportional RI' AS Transaction_Type, 'Y' AS Non_Life_Annuity_Flag, 'Non-Life Annuities other than relating to health' AS Solvency_II_Class, 'NLA_O' AS ShortSIIClass, '' AS Part_VII_LIC_Flag, '9999' AS Last_YOA</v>
      </c>
      <c r="B1435" s="62" t="s">
        <v>57</v>
      </c>
      <c r="C1435" s="57" t="s">
        <v>936</v>
      </c>
      <c r="D1435" s="57" t="s">
        <v>933</v>
      </c>
      <c r="E1435" s="57" t="s">
        <v>934</v>
      </c>
      <c r="F1435" s="57" t="s">
        <v>935</v>
      </c>
      <c r="G1435" s="57"/>
      <c r="H1435" s="63">
        <v>9999</v>
      </c>
    </row>
    <row r="1436" spans="1:8" x14ac:dyDescent="0.35">
      <c r="A1436" t="str">
        <f t="shared" si="22"/>
        <v>UNION ALL SELECT 'D1' AS RiskCode, 'Direct' AS Transaction_Type, 'N' AS Non_Life_Annuity_Flag, 'Direct - General liability' AS Solvency_II_Class, 'D_GL' AS ShortSIIClass, '' AS Part_VII_LIC_Flag, '9999' AS Last_YOA</v>
      </c>
      <c r="B1436" s="62" t="s">
        <v>51</v>
      </c>
      <c r="C1436" s="57" t="s">
        <v>692</v>
      </c>
      <c r="D1436" s="57" t="s">
        <v>594</v>
      </c>
      <c r="E1436" s="57" t="s">
        <v>950</v>
      </c>
      <c r="F1436" s="57" t="s">
        <v>951</v>
      </c>
      <c r="G1436" s="57"/>
      <c r="H1436" s="63">
        <v>9999</v>
      </c>
    </row>
    <row r="1437" spans="1:8" x14ac:dyDescent="0.35">
      <c r="A1437" t="str">
        <f t="shared" si="22"/>
        <v>UNION ALL SELECT 'D1' AS RiskCode, 'Direct' AS Transaction_Type, 'Y' AS Non_Life_Annuity_Flag, 'Non-Life Annuities other than relating to health' AS Solvency_II_Class, 'NLA_O' AS ShortSIIClass, '' AS Part_VII_LIC_Flag, '9999' AS Last_YOA</v>
      </c>
      <c r="B1437" s="62" t="s">
        <v>51</v>
      </c>
      <c r="C1437" s="57" t="s">
        <v>692</v>
      </c>
      <c r="D1437" s="57" t="s">
        <v>933</v>
      </c>
      <c r="E1437" s="57" t="s">
        <v>934</v>
      </c>
      <c r="F1437" s="57" t="s">
        <v>935</v>
      </c>
      <c r="G1437" s="57"/>
      <c r="H1437" s="63">
        <v>9999</v>
      </c>
    </row>
    <row r="1438" spans="1:8" x14ac:dyDescent="0.35">
      <c r="A1438" t="str">
        <f t="shared" si="22"/>
        <v>UNION ALL SELECT 'D1' AS RiskCode, 'Non-Proportional RI' AS Transaction_Type, 'N' AS Non_Life_Annuity_Flag, 'Non-Proportional RI - Casualty reinsurance' AS Solvency_II_Class, 'NP_C' AS ShortSIIClass, '' AS Part_VII_LIC_Flag, '9999' AS Last_YOA</v>
      </c>
      <c r="B1438" s="62" t="s">
        <v>51</v>
      </c>
      <c r="C1438" s="57" t="s">
        <v>962</v>
      </c>
      <c r="D1438" s="57" t="s">
        <v>594</v>
      </c>
      <c r="E1438" s="57" t="s">
        <v>966</v>
      </c>
      <c r="F1438" s="57" t="s">
        <v>967</v>
      </c>
      <c r="G1438" s="57"/>
      <c r="H1438" s="63">
        <v>9999</v>
      </c>
    </row>
    <row r="1439" spans="1:8" x14ac:dyDescent="0.35">
      <c r="A1439" t="str">
        <f t="shared" si="22"/>
        <v>UNION ALL SELECT 'D1' AS RiskCode, 'Non-Proportional RI' AS Transaction_Type, 'Y' AS Non_Life_Annuity_Flag, 'Non-Life Annuities other than relating to health' AS Solvency_II_Class, 'NLA_O' AS ShortSIIClass, '' AS Part_VII_LIC_Flag, '9999' AS Last_YOA</v>
      </c>
      <c r="B1439" s="62" t="s">
        <v>51</v>
      </c>
      <c r="C1439" s="57" t="s">
        <v>962</v>
      </c>
      <c r="D1439" s="57" t="s">
        <v>933</v>
      </c>
      <c r="E1439" s="57" t="s">
        <v>934</v>
      </c>
      <c r="F1439" s="57" t="s">
        <v>935</v>
      </c>
      <c r="G1439" s="57"/>
      <c r="H1439" s="63">
        <v>9999</v>
      </c>
    </row>
    <row r="1440" spans="1:8" x14ac:dyDescent="0.35">
      <c r="A1440" t="str">
        <f t="shared" si="22"/>
        <v>UNION ALL SELECT 'D1' AS RiskCode, 'Proportional RI' AS Transaction_Type, 'N' AS Non_Life_Annuity_Flag, 'Proportional RI - General liability' AS Solvency_II_Class, 'P_GL' AS ShortSIIClass, '' AS Part_VII_LIC_Flag, '9999' AS Last_YOA</v>
      </c>
      <c r="B1440" s="62" t="s">
        <v>51</v>
      </c>
      <c r="C1440" s="57" t="s">
        <v>936</v>
      </c>
      <c r="D1440" s="57" t="s">
        <v>594</v>
      </c>
      <c r="E1440" s="57" t="s">
        <v>952</v>
      </c>
      <c r="F1440" s="57" t="s">
        <v>953</v>
      </c>
      <c r="G1440" s="57"/>
      <c r="H1440" s="63">
        <v>9999</v>
      </c>
    </row>
    <row r="1441" spans="1:8" x14ac:dyDescent="0.35">
      <c r="A1441" t="str">
        <f t="shared" si="22"/>
        <v>UNION ALL SELECT 'D1' AS RiskCode, 'Proportional RI' AS Transaction_Type, 'Y' AS Non_Life_Annuity_Flag, 'Non-Life Annuities other than relating to health' AS Solvency_II_Class, 'NLA_O' AS ShortSIIClass, '' AS Part_VII_LIC_Flag, '9999' AS Last_YOA</v>
      </c>
      <c r="B1441" s="62" t="s">
        <v>51</v>
      </c>
      <c r="C1441" s="57" t="s">
        <v>936</v>
      </c>
      <c r="D1441" s="57" t="s">
        <v>933</v>
      </c>
      <c r="E1441" s="57" t="s">
        <v>934</v>
      </c>
      <c r="F1441" s="57" t="s">
        <v>935</v>
      </c>
      <c r="G1441" s="57"/>
      <c r="H1441" s="63">
        <v>9999</v>
      </c>
    </row>
    <row r="1442" spans="1:8" x14ac:dyDescent="0.35">
      <c r="A1442" t="str">
        <f t="shared" si="22"/>
        <v>UNION ALL SELECT 'DA' AS RiskCode, 'Direct' AS Transaction_Type, 'N' AS Non_Life_Annuity_Flag, 'Direct - General liability' AS Solvency_II_Class, 'D_GL' AS ShortSIIClass, '' AS Part_VII_LIC_Flag, '9999' AS Last_YOA</v>
      </c>
      <c r="B1442" s="62" t="s">
        <v>53</v>
      </c>
      <c r="C1442" s="57" t="s">
        <v>692</v>
      </c>
      <c r="D1442" s="57" t="s">
        <v>594</v>
      </c>
      <c r="E1442" s="57" t="s">
        <v>950</v>
      </c>
      <c r="F1442" s="57" t="s">
        <v>951</v>
      </c>
      <c r="G1442" s="57"/>
      <c r="H1442" s="63">
        <v>9999</v>
      </c>
    </row>
    <row r="1443" spans="1:8" x14ac:dyDescent="0.35">
      <c r="A1443" t="str">
        <f t="shared" si="22"/>
        <v>UNION ALL SELECT 'DA' AS RiskCode, 'Direct' AS Transaction_Type, 'Y' AS Non_Life_Annuity_Flag, 'Non-Life Annuities other than relating to health' AS Solvency_II_Class, 'NLA_O' AS ShortSIIClass, '' AS Part_VII_LIC_Flag, '9999' AS Last_YOA</v>
      </c>
      <c r="B1443" s="62" t="s">
        <v>53</v>
      </c>
      <c r="C1443" s="57" t="s">
        <v>692</v>
      </c>
      <c r="D1443" s="57" t="s">
        <v>933</v>
      </c>
      <c r="E1443" s="57" t="s">
        <v>934</v>
      </c>
      <c r="F1443" s="57" t="s">
        <v>935</v>
      </c>
      <c r="G1443" s="57"/>
      <c r="H1443" s="63">
        <v>9999</v>
      </c>
    </row>
    <row r="1444" spans="1:8" x14ac:dyDescent="0.35">
      <c r="A1444" t="str">
        <f t="shared" si="22"/>
        <v>UNION ALL SELECT 'DA' AS RiskCode, 'Non-Proportional RI' AS Transaction_Type, 'N' AS Non_Life_Annuity_Flag, 'Non-Proportional RI - Casualty reinsurance' AS Solvency_II_Class, 'NP_C' AS ShortSIIClass, '' AS Part_VII_LIC_Flag, '9999' AS Last_YOA</v>
      </c>
      <c r="B1444" s="62" t="s">
        <v>53</v>
      </c>
      <c r="C1444" s="57" t="s">
        <v>962</v>
      </c>
      <c r="D1444" s="57" t="s">
        <v>594</v>
      </c>
      <c r="E1444" s="57" t="s">
        <v>966</v>
      </c>
      <c r="F1444" s="57" t="s">
        <v>967</v>
      </c>
      <c r="G1444" s="57"/>
      <c r="H1444" s="63">
        <v>9999</v>
      </c>
    </row>
    <row r="1445" spans="1:8" x14ac:dyDescent="0.35">
      <c r="A1445" t="str">
        <f t="shared" si="22"/>
        <v>UNION ALL SELECT 'DA' AS RiskCode, 'Non-Proportional RI' AS Transaction_Type, 'Y' AS Non_Life_Annuity_Flag, 'Non-Life Annuities other than relating to health' AS Solvency_II_Class, 'NLA_O' AS ShortSIIClass, '' AS Part_VII_LIC_Flag, '9999' AS Last_YOA</v>
      </c>
      <c r="B1445" s="62" t="s">
        <v>53</v>
      </c>
      <c r="C1445" s="57" t="s">
        <v>962</v>
      </c>
      <c r="D1445" s="57" t="s">
        <v>933</v>
      </c>
      <c r="E1445" s="57" t="s">
        <v>934</v>
      </c>
      <c r="F1445" s="57" t="s">
        <v>935</v>
      </c>
      <c r="G1445" s="57"/>
      <c r="H1445" s="63">
        <v>9999</v>
      </c>
    </row>
    <row r="1446" spans="1:8" x14ac:dyDescent="0.35">
      <c r="A1446" t="str">
        <f t="shared" si="22"/>
        <v>UNION ALL SELECT 'DA' AS RiskCode, 'Proportional RI' AS Transaction_Type, 'N' AS Non_Life_Annuity_Flag, 'Proportional RI - General liability' AS Solvency_II_Class, 'P_GL' AS ShortSIIClass, '' AS Part_VII_LIC_Flag, '9999' AS Last_YOA</v>
      </c>
      <c r="B1446" s="62" t="s">
        <v>53</v>
      </c>
      <c r="C1446" s="57" t="s">
        <v>936</v>
      </c>
      <c r="D1446" s="57" t="s">
        <v>594</v>
      </c>
      <c r="E1446" s="57" t="s">
        <v>952</v>
      </c>
      <c r="F1446" s="57" t="s">
        <v>953</v>
      </c>
      <c r="G1446" s="57"/>
      <c r="H1446" s="63">
        <v>9999</v>
      </c>
    </row>
    <row r="1447" spans="1:8" x14ac:dyDescent="0.35">
      <c r="A1447" t="str">
        <f t="shared" si="22"/>
        <v>UNION ALL SELECT 'DA' AS RiskCode, 'Proportional RI' AS Transaction_Type, 'Y' AS Non_Life_Annuity_Flag, 'Non-Life Annuities other than relating to health' AS Solvency_II_Class, 'NLA_O' AS ShortSIIClass, '' AS Part_VII_LIC_Flag, '9999' AS Last_YOA</v>
      </c>
      <c r="B1447" s="62" t="s">
        <v>53</v>
      </c>
      <c r="C1447" s="57" t="s">
        <v>936</v>
      </c>
      <c r="D1447" s="57" t="s">
        <v>933</v>
      </c>
      <c r="E1447" s="57" t="s">
        <v>934</v>
      </c>
      <c r="F1447" s="57" t="s">
        <v>935</v>
      </c>
      <c r="G1447" s="57"/>
      <c r="H1447" s="63">
        <v>9999</v>
      </c>
    </row>
    <row r="1448" spans="1:8" x14ac:dyDescent="0.35">
      <c r="A1448" t="str">
        <f t="shared" si="22"/>
        <v>UNION ALL SELECT 'DB' AS RiskCode, 'Direct' AS Transaction_Type, 'N' AS Non_Life_Annuity_Flag, 'Direct - General liability' AS Solvency_II_Class, 'D_GL' AS ShortSIIClass, '' AS Part_VII_LIC_Flag, '9999' AS Last_YOA</v>
      </c>
      <c r="B1448" s="62" t="s">
        <v>55</v>
      </c>
      <c r="C1448" s="57" t="s">
        <v>692</v>
      </c>
      <c r="D1448" s="57" t="s">
        <v>594</v>
      </c>
      <c r="E1448" s="57" t="s">
        <v>950</v>
      </c>
      <c r="F1448" s="57" t="s">
        <v>951</v>
      </c>
      <c r="G1448" s="57"/>
      <c r="H1448" s="63">
        <v>9999</v>
      </c>
    </row>
    <row r="1449" spans="1:8" x14ac:dyDescent="0.35">
      <c r="A1449" t="str">
        <f t="shared" si="22"/>
        <v>UNION ALL SELECT 'DB' AS RiskCode, 'Direct' AS Transaction_Type, 'Y' AS Non_Life_Annuity_Flag, 'Non-Life Annuities other than relating to health' AS Solvency_II_Class, 'NLA_O' AS ShortSIIClass, '' AS Part_VII_LIC_Flag, '9999' AS Last_YOA</v>
      </c>
      <c r="B1449" s="62" t="s">
        <v>55</v>
      </c>
      <c r="C1449" s="57" t="s">
        <v>692</v>
      </c>
      <c r="D1449" s="57" t="s">
        <v>933</v>
      </c>
      <c r="E1449" s="57" t="s">
        <v>934</v>
      </c>
      <c r="F1449" s="57" t="s">
        <v>935</v>
      </c>
      <c r="G1449" s="57"/>
      <c r="H1449" s="63">
        <v>9999</v>
      </c>
    </row>
    <row r="1450" spans="1:8" x14ac:dyDescent="0.35">
      <c r="A1450" t="str">
        <f t="shared" si="22"/>
        <v>UNION ALL SELECT 'DB' AS RiskCode, 'Non-Proportional RI' AS Transaction_Type, 'N' AS Non_Life_Annuity_Flag, 'Non-Proportional RI - Casualty reinsurance' AS Solvency_II_Class, 'NP_C' AS ShortSIIClass, '' AS Part_VII_LIC_Flag, '9999' AS Last_YOA</v>
      </c>
      <c r="B1450" s="62" t="s">
        <v>55</v>
      </c>
      <c r="C1450" s="57" t="s">
        <v>962</v>
      </c>
      <c r="D1450" s="57" t="s">
        <v>594</v>
      </c>
      <c r="E1450" s="57" t="s">
        <v>966</v>
      </c>
      <c r="F1450" s="57" t="s">
        <v>967</v>
      </c>
      <c r="G1450" s="57"/>
      <c r="H1450" s="63">
        <v>9999</v>
      </c>
    </row>
    <row r="1451" spans="1:8" x14ac:dyDescent="0.35">
      <c r="A1451" t="str">
        <f t="shared" si="22"/>
        <v>UNION ALL SELECT 'DB' AS RiskCode, 'Non-Proportional RI' AS Transaction_Type, 'Y' AS Non_Life_Annuity_Flag, 'Non-Life Annuities other than relating to health' AS Solvency_II_Class, 'NLA_O' AS ShortSIIClass, '' AS Part_VII_LIC_Flag, '9999' AS Last_YOA</v>
      </c>
      <c r="B1451" s="62" t="s">
        <v>55</v>
      </c>
      <c r="C1451" s="57" t="s">
        <v>962</v>
      </c>
      <c r="D1451" s="57" t="s">
        <v>933</v>
      </c>
      <c r="E1451" s="57" t="s">
        <v>934</v>
      </c>
      <c r="F1451" s="57" t="s">
        <v>935</v>
      </c>
      <c r="G1451" s="57"/>
      <c r="H1451" s="63">
        <v>9999</v>
      </c>
    </row>
    <row r="1452" spans="1:8" x14ac:dyDescent="0.35">
      <c r="A1452" t="str">
        <f t="shared" si="22"/>
        <v>UNION ALL SELECT 'DB' AS RiskCode, 'Proportional RI' AS Transaction_Type, 'N' AS Non_Life_Annuity_Flag, 'Proportional RI - General liability' AS Solvency_II_Class, 'P_GL' AS ShortSIIClass, '' AS Part_VII_LIC_Flag, '9999' AS Last_YOA</v>
      </c>
      <c r="B1452" s="62" t="s">
        <v>55</v>
      </c>
      <c r="C1452" s="57" t="s">
        <v>936</v>
      </c>
      <c r="D1452" s="57" t="s">
        <v>594</v>
      </c>
      <c r="E1452" s="57" t="s">
        <v>952</v>
      </c>
      <c r="F1452" s="57" t="s">
        <v>953</v>
      </c>
      <c r="G1452" s="57"/>
      <c r="H1452" s="63">
        <v>9999</v>
      </c>
    </row>
    <row r="1453" spans="1:8" x14ac:dyDescent="0.35">
      <c r="A1453" t="str">
        <f t="shared" si="22"/>
        <v>UNION ALL SELECT 'DB' AS RiskCode, 'Proportional RI' AS Transaction_Type, 'Y' AS Non_Life_Annuity_Flag, 'Non-Life Annuities other than relating to health' AS Solvency_II_Class, 'NLA_O' AS ShortSIIClass, '' AS Part_VII_LIC_Flag, '9999' AS Last_YOA</v>
      </c>
      <c r="B1453" s="62" t="s">
        <v>55</v>
      </c>
      <c r="C1453" s="57" t="s">
        <v>936</v>
      </c>
      <c r="D1453" s="57" t="s">
        <v>933</v>
      </c>
      <c r="E1453" s="57" t="s">
        <v>934</v>
      </c>
      <c r="F1453" s="57" t="s">
        <v>935</v>
      </c>
      <c r="G1453" s="57"/>
      <c r="H1453" s="63">
        <v>9999</v>
      </c>
    </row>
    <row r="1454" spans="1:8" x14ac:dyDescent="0.35">
      <c r="A1454" t="str">
        <f t="shared" si="22"/>
        <v>UNION ALL SELECT 'BC' AS RiskCode, 'Direct' AS Transaction_Type, 'N' AS Non_Life_Annuity_Flag, 'Direct - General liability' AS Solvency_II_Class, 'D_GL' AS ShortSIIClass, '' AS Part_VII_LIC_Flag, '9999' AS Last_YOA</v>
      </c>
      <c r="B1454" s="64" t="s">
        <v>39</v>
      </c>
      <c r="C1454" s="57" t="s">
        <v>692</v>
      </c>
      <c r="D1454" s="57" t="s">
        <v>594</v>
      </c>
      <c r="E1454" s="57" t="s">
        <v>950</v>
      </c>
      <c r="F1454" s="57" t="s">
        <v>951</v>
      </c>
      <c r="G1454" s="57"/>
      <c r="H1454" s="63">
        <v>9999</v>
      </c>
    </row>
    <row r="1455" spans="1:8" x14ac:dyDescent="0.35">
      <c r="A1455" t="str">
        <f t="shared" si="22"/>
        <v>UNION ALL SELECT 'BC' AS RiskCode, 'Direct' AS Transaction_Type, 'Y' AS Non_Life_Annuity_Flag, 'Non-Life Annuities other than relating to health' AS Solvency_II_Class, 'NLA_O' AS ShortSIIClass, '' AS Part_VII_LIC_Flag, '9999' AS Last_YOA</v>
      </c>
      <c r="B1455" s="64" t="s">
        <v>39</v>
      </c>
      <c r="C1455" s="57" t="s">
        <v>692</v>
      </c>
      <c r="D1455" s="57" t="s">
        <v>933</v>
      </c>
      <c r="E1455" s="57" t="s">
        <v>934</v>
      </c>
      <c r="F1455" s="57" t="s">
        <v>935</v>
      </c>
      <c r="G1455" s="57"/>
      <c r="H1455" s="63">
        <v>9999</v>
      </c>
    </row>
    <row r="1456" spans="1:8" x14ac:dyDescent="0.35">
      <c r="A1456" t="str">
        <f t="shared" si="22"/>
        <v>UNION ALL SELECT 'BC' AS RiskCode, 'Non-Proportional RI' AS Transaction_Type, 'N' AS Non_Life_Annuity_Flag, 'Non-Proportional RI - Casualty reinsurance' AS Solvency_II_Class, 'NP_C' AS ShortSIIClass, '' AS Part_VII_LIC_Flag, '9999' AS Last_YOA</v>
      </c>
      <c r="B1456" s="64" t="s">
        <v>39</v>
      </c>
      <c r="C1456" s="57" t="s">
        <v>962</v>
      </c>
      <c r="D1456" s="57" t="s">
        <v>594</v>
      </c>
      <c r="E1456" s="57" t="s">
        <v>966</v>
      </c>
      <c r="F1456" s="57" t="s">
        <v>967</v>
      </c>
      <c r="G1456" s="57"/>
      <c r="H1456" s="63">
        <v>9999</v>
      </c>
    </row>
    <row r="1457" spans="1:8" x14ac:dyDescent="0.35">
      <c r="A1457" t="str">
        <f t="shared" si="22"/>
        <v>UNION ALL SELECT 'BC' AS RiskCode, 'Non-Proportional RI' AS Transaction_Type, 'Y' AS Non_Life_Annuity_Flag, 'Non-Life Annuities other than relating to health' AS Solvency_II_Class, 'NLA_O' AS ShortSIIClass, '' AS Part_VII_LIC_Flag, '9999' AS Last_YOA</v>
      </c>
      <c r="B1457" s="64" t="s">
        <v>39</v>
      </c>
      <c r="C1457" s="57" t="s">
        <v>962</v>
      </c>
      <c r="D1457" s="57" t="s">
        <v>933</v>
      </c>
      <c r="E1457" s="57" t="s">
        <v>934</v>
      </c>
      <c r="F1457" s="57" t="s">
        <v>935</v>
      </c>
      <c r="G1457" s="57"/>
      <c r="H1457" s="63">
        <v>9999</v>
      </c>
    </row>
    <row r="1458" spans="1:8" x14ac:dyDescent="0.35">
      <c r="A1458" t="str">
        <f t="shared" si="22"/>
        <v>UNION ALL SELECT 'BC' AS RiskCode, 'Proportional RI' AS Transaction_Type, 'N' AS Non_Life_Annuity_Flag, 'Proportional RI - General liability' AS Solvency_II_Class, 'P_GL' AS ShortSIIClass, '' AS Part_VII_LIC_Flag, '9999' AS Last_YOA</v>
      </c>
      <c r="B1458" s="64" t="s">
        <v>39</v>
      </c>
      <c r="C1458" s="57" t="s">
        <v>936</v>
      </c>
      <c r="D1458" s="57" t="s">
        <v>594</v>
      </c>
      <c r="E1458" s="57" t="s">
        <v>952</v>
      </c>
      <c r="F1458" s="57" t="s">
        <v>953</v>
      </c>
      <c r="G1458" s="57"/>
      <c r="H1458" s="63">
        <v>9999</v>
      </c>
    </row>
    <row r="1459" spans="1:8" x14ac:dyDescent="0.35">
      <c r="A1459" t="str">
        <f t="shared" si="22"/>
        <v>UNION ALL SELECT 'BC' AS RiskCode, 'Proportional RI' AS Transaction_Type, 'Y' AS Non_Life_Annuity_Flag, 'Non-Life Annuities other than relating to health' AS Solvency_II_Class, 'NLA_O' AS ShortSIIClass, '' AS Part_VII_LIC_Flag, '9999' AS Last_YOA</v>
      </c>
      <c r="B1459" s="64" t="s">
        <v>39</v>
      </c>
      <c r="C1459" s="57" t="s">
        <v>936</v>
      </c>
      <c r="D1459" s="57" t="s">
        <v>933</v>
      </c>
      <c r="E1459" s="57" t="s">
        <v>934</v>
      </c>
      <c r="F1459" s="57" t="s">
        <v>935</v>
      </c>
      <c r="G1459" s="57"/>
      <c r="H1459" s="63">
        <v>9999</v>
      </c>
    </row>
    <row r="1460" spans="1:8" x14ac:dyDescent="0.35">
      <c r="A1460" t="str">
        <f t="shared" si="22"/>
        <v>UNION ALL SELECT 'WT' AS RiskCode, 'Direct' AS Transaction_Type, 'N' AS Non_Life_Annuity_Flag, 'Direct - Credit and suretyship' AS Solvency_II_Class, 'D_CS' AS ShortSIIClass, '' AS Part_VII_LIC_Flag, '9999' AS Last_YOA</v>
      </c>
      <c r="B1460" s="73" t="s">
        <v>37</v>
      </c>
      <c r="C1460" s="74" t="s">
        <v>692</v>
      </c>
      <c r="D1460" s="74" t="s">
        <v>594</v>
      </c>
      <c r="E1460" s="74" t="s">
        <v>968</v>
      </c>
      <c r="F1460" s="74" t="s">
        <v>969</v>
      </c>
      <c r="G1460" s="74"/>
      <c r="H1460" s="75">
        <v>9999</v>
      </c>
    </row>
    <row r="1461" spans="1:8" x14ac:dyDescent="0.35">
      <c r="A1461" t="str">
        <f t="shared" si="22"/>
        <v>UNION ALL SELECT 'WT' AS RiskCode, 'Direct' AS Transaction_Type, 'Y' AS Non_Life_Annuity_Flag, 'Non-Life Annuities other than relating to health' AS Solvency_II_Class, 'NLA_O' AS ShortSIIClass, '' AS Part_VII_LIC_Flag, '9999' AS Last_YOA</v>
      </c>
      <c r="B1461" s="73" t="s">
        <v>37</v>
      </c>
      <c r="C1461" s="74" t="s">
        <v>692</v>
      </c>
      <c r="D1461" s="74" t="s">
        <v>933</v>
      </c>
      <c r="E1461" s="74" t="s">
        <v>934</v>
      </c>
      <c r="F1461" s="74" t="s">
        <v>935</v>
      </c>
      <c r="G1461" s="74"/>
      <c r="H1461" s="75">
        <v>9999</v>
      </c>
    </row>
    <row r="1462" spans="1:8" x14ac:dyDescent="0.35">
      <c r="A1462" t="str">
        <f t="shared" si="22"/>
        <v>UNION ALL SELECT 'WT' AS RiskCode, 'Non-Proportional RI' AS Transaction_Type, 'N' AS Non_Life_Annuity_Flag, 'Non-Proportional RI - Property reinsurance' AS Solvency_II_Class, 'NP_P' AS ShortSIIClass, '' AS Part_VII_LIC_Flag, '9999' AS Last_YOA</v>
      </c>
      <c r="B1462" s="73" t="s">
        <v>37</v>
      </c>
      <c r="C1462" s="74" t="s">
        <v>962</v>
      </c>
      <c r="D1462" s="74" t="s">
        <v>594</v>
      </c>
      <c r="E1462" s="74" t="s">
        <v>963</v>
      </c>
      <c r="F1462" s="74" t="s">
        <v>964</v>
      </c>
      <c r="G1462" s="74"/>
      <c r="H1462" s="75">
        <v>9999</v>
      </c>
    </row>
    <row r="1463" spans="1:8" x14ac:dyDescent="0.35">
      <c r="A1463" t="str">
        <f t="shared" si="22"/>
        <v>UNION ALL SELECT 'WT' AS RiskCode, 'Non-Proportional RI' AS Transaction_Type, 'Y' AS Non_Life_Annuity_Flag, 'Non-Life Annuities other than relating to health' AS Solvency_II_Class, 'NLA_O' AS ShortSIIClass, '' AS Part_VII_LIC_Flag, '9999' AS Last_YOA</v>
      </c>
      <c r="B1463" s="73" t="s">
        <v>37</v>
      </c>
      <c r="C1463" s="74" t="s">
        <v>962</v>
      </c>
      <c r="D1463" s="74" t="s">
        <v>933</v>
      </c>
      <c r="E1463" s="74" t="s">
        <v>934</v>
      </c>
      <c r="F1463" s="74" t="s">
        <v>935</v>
      </c>
      <c r="G1463" s="74"/>
      <c r="H1463" s="75">
        <v>9999</v>
      </c>
    </row>
    <row r="1464" spans="1:8" x14ac:dyDescent="0.35">
      <c r="A1464" t="str">
        <f t="shared" si="22"/>
        <v>UNION ALL SELECT 'WT' AS RiskCode, 'Proportional RI' AS Transaction_Type, 'N' AS Non_Life_Annuity_Flag, 'Proportional RI - Credit and suretyship' AS Solvency_II_Class, 'P_CS' AS ShortSIIClass, '' AS Part_VII_LIC_Flag, '9999' AS Last_YOA</v>
      </c>
      <c r="B1464" s="73" t="s">
        <v>37</v>
      </c>
      <c r="C1464" s="74" t="s">
        <v>936</v>
      </c>
      <c r="D1464" s="74" t="s">
        <v>594</v>
      </c>
      <c r="E1464" s="74" t="s">
        <v>970</v>
      </c>
      <c r="F1464" s="74" t="s">
        <v>971</v>
      </c>
      <c r="G1464" s="74"/>
      <c r="H1464" s="75">
        <v>9999</v>
      </c>
    </row>
    <row r="1465" spans="1:8" x14ac:dyDescent="0.35">
      <c r="A1465" t="str">
        <f t="shared" si="22"/>
        <v>UNION ALL SELECT 'WT' AS RiskCode, 'Proportional RI' AS Transaction_Type, 'Y' AS Non_Life_Annuity_Flag, 'Non-Life Annuities other than relating to health' AS Solvency_II_Class, 'NLA_O' AS ShortSIIClass, '' AS Part_VII_LIC_Flag, '9999' AS Last_YOA</v>
      </c>
      <c r="B1465" s="73" t="s">
        <v>37</v>
      </c>
      <c r="C1465" s="74" t="s">
        <v>936</v>
      </c>
      <c r="D1465" s="74" t="s">
        <v>933</v>
      </c>
      <c r="E1465" s="74" t="s">
        <v>934</v>
      </c>
      <c r="F1465" s="74" t="s">
        <v>935</v>
      </c>
      <c r="G1465" s="74"/>
      <c r="H1465" s="75">
        <v>9999</v>
      </c>
    </row>
    <row r="1466" spans="1:8" x14ac:dyDescent="0.35">
      <c r="A1466" t="str">
        <f t="shared" si="22"/>
        <v>UNION ALL SELECT 'ST' AS RiskCode, 'Direct' AS Transaction_Type, 'N' AS Non_Life_Annuity_Flag, 'Direct - Credit and suretyship' AS Solvency_II_Class, 'D_CS' AS ShortSIIClass, '' AS Part_VII_LIC_Flag, '9999' AS Last_YOA</v>
      </c>
      <c r="B1466" s="73" t="s">
        <v>24</v>
      </c>
      <c r="C1466" s="74" t="s">
        <v>692</v>
      </c>
      <c r="D1466" s="74" t="s">
        <v>594</v>
      </c>
      <c r="E1466" s="74" t="s">
        <v>968</v>
      </c>
      <c r="F1466" s="74" t="s">
        <v>969</v>
      </c>
      <c r="G1466" s="74"/>
      <c r="H1466" s="75">
        <v>9999</v>
      </c>
    </row>
    <row r="1467" spans="1:8" x14ac:dyDescent="0.35">
      <c r="A1467" t="str">
        <f t="shared" si="22"/>
        <v>UNION ALL SELECT 'ST' AS RiskCode, 'Direct' AS Transaction_Type, 'Y' AS Non_Life_Annuity_Flag, 'Non-Life Annuities other than relating to health' AS Solvency_II_Class, 'NLA_O' AS ShortSIIClass, '' AS Part_VII_LIC_Flag, '9999' AS Last_YOA</v>
      </c>
      <c r="B1467" s="73" t="s">
        <v>24</v>
      </c>
      <c r="C1467" s="74" t="s">
        <v>692</v>
      </c>
      <c r="D1467" s="74" t="s">
        <v>933</v>
      </c>
      <c r="E1467" s="74" t="s">
        <v>934</v>
      </c>
      <c r="F1467" s="74" t="s">
        <v>935</v>
      </c>
      <c r="G1467" s="74"/>
      <c r="H1467" s="75">
        <v>9999</v>
      </c>
    </row>
    <row r="1468" spans="1:8" x14ac:dyDescent="0.35">
      <c r="A1468" t="str">
        <f t="shared" si="22"/>
        <v>UNION ALL SELECT 'ST' AS RiskCode, 'Non-Proportional RI' AS Transaction_Type, 'N' AS Non_Life_Annuity_Flag, 'Non-Proportional RI - Property reinsurance' AS Solvency_II_Class, 'NP_P' AS ShortSIIClass, '' AS Part_VII_LIC_Flag, '9999' AS Last_YOA</v>
      </c>
      <c r="B1468" s="73" t="s">
        <v>24</v>
      </c>
      <c r="C1468" s="74" t="s">
        <v>962</v>
      </c>
      <c r="D1468" s="74" t="s">
        <v>594</v>
      </c>
      <c r="E1468" s="74" t="s">
        <v>963</v>
      </c>
      <c r="F1468" s="74" t="s">
        <v>964</v>
      </c>
      <c r="G1468" s="74"/>
      <c r="H1468" s="75">
        <v>9999</v>
      </c>
    </row>
    <row r="1469" spans="1:8" x14ac:dyDescent="0.35">
      <c r="A1469" t="str">
        <f t="shared" si="22"/>
        <v>UNION ALL SELECT 'ST' AS RiskCode, 'Non-Proportional RI' AS Transaction_Type, 'Y' AS Non_Life_Annuity_Flag, 'Non-Life Annuities other than relating to health' AS Solvency_II_Class, 'NLA_O' AS ShortSIIClass, '' AS Part_VII_LIC_Flag, '9999' AS Last_YOA</v>
      </c>
      <c r="B1469" s="73" t="s">
        <v>24</v>
      </c>
      <c r="C1469" s="74" t="s">
        <v>962</v>
      </c>
      <c r="D1469" s="74" t="s">
        <v>933</v>
      </c>
      <c r="E1469" s="74" t="s">
        <v>934</v>
      </c>
      <c r="F1469" s="74" t="s">
        <v>935</v>
      </c>
      <c r="G1469" s="74"/>
      <c r="H1469" s="75">
        <v>9999</v>
      </c>
    </row>
    <row r="1470" spans="1:8" x14ac:dyDescent="0.35">
      <c r="A1470" t="str">
        <f t="shared" si="22"/>
        <v>UNION ALL SELECT 'ST' AS RiskCode, 'Proportional RI' AS Transaction_Type, 'N' AS Non_Life_Annuity_Flag, 'Proportional RI - Credit and suretyship' AS Solvency_II_Class, 'P_CS' AS ShortSIIClass, '' AS Part_VII_LIC_Flag, '9999' AS Last_YOA</v>
      </c>
      <c r="B1470" s="73" t="s">
        <v>24</v>
      </c>
      <c r="C1470" s="74" t="s">
        <v>936</v>
      </c>
      <c r="D1470" s="74" t="s">
        <v>594</v>
      </c>
      <c r="E1470" s="74" t="s">
        <v>970</v>
      </c>
      <c r="F1470" s="74" t="s">
        <v>971</v>
      </c>
      <c r="G1470" s="74"/>
      <c r="H1470" s="75">
        <v>9999</v>
      </c>
    </row>
    <row r="1471" spans="1:8" x14ac:dyDescent="0.35">
      <c r="A1471" t="str">
        <f t="shared" si="22"/>
        <v>UNION ALL SELECT 'ST' AS RiskCode, 'Proportional RI' AS Transaction_Type, 'Y' AS Non_Life_Annuity_Flag, 'Non-Life Annuities other than relating to health' AS Solvency_II_Class, 'NLA_O' AS ShortSIIClass, '' AS Part_VII_LIC_Flag, '9999' AS Last_YOA</v>
      </c>
      <c r="B1471" s="73" t="s">
        <v>24</v>
      </c>
      <c r="C1471" s="74" t="s">
        <v>936</v>
      </c>
      <c r="D1471" s="74" t="s">
        <v>933</v>
      </c>
      <c r="E1471" s="74" t="s">
        <v>934</v>
      </c>
      <c r="F1471" s="74" t="s">
        <v>935</v>
      </c>
      <c r="G1471" s="74"/>
      <c r="H1471" s="75">
        <v>9999</v>
      </c>
    </row>
    <row r="1472" spans="1:8" x14ac:dyDescent="0.35">
      <c r="A1472" t="str">
        <f t="shared" si="22"/>
        <v>UNION ALL SELECT 'TA' AS RiskCode, 'Direct' AS Transaction_Type, 'N' AS Non_Life_Annuity_Flag, 'Direct - General liability' AS Solvency_II_Class, 'D_GL' AS ShortSIIClass, '' AS Part_VII_LIC_Flag, '9999' AS Last_YOA</v>
      </c>
      <c r="B1472" s="73" t="s">
        <v>30</v>
      </c>
      <c r="C1472" s="74" t="s">
        <v>692</v>
      </c>
      <c r="D1472" s="74" t="s">
        <v>594</v>
      </c>
      <c r="E1472" s="74" t="s">
        <v>950</v>
      </c>
      <c r="F1472" s="74" t="s">
        <v>951</v>
      </c>
      <c r="G1472" s="74"/>
      <c r="H1472" s="75">
        <v>9999</v>
      </c>
    </row>
    <row r="1473" spans="1:8" x14ac:dyDescent="0.35">
      <c r="A1473" t="str">
        <f t="shared" si="22"/>
        <v>UNION ALL SELECT 'TA' AS RiskCode, 'Direct' AS Transaction_Type, 'Y' AS Non_Life_Annuity_Flag, 'Non-Life Annuities other than relating to health' AS Solvency_II_Class, 'NLA_O' AS ShortSIIClass, '' AS Part_VII_LIC_Flag, '9999' AS Last_YOA</v>
      </c>
      <c r="B1473" s="73" t="s">
        <v>30</v>
      </c>
      <c r="C1473" s="74" t="s">
        <v>692</v>
      </c>
      <c r="D1473" s="74" t="s">
        <v>933</v>
      </c>
      <c r="E1473" s="74" t="s">
        <v>934</v>
      </c>
      <c r="F1473" s="74" t="s">
        <v>935</v>
      </c>
      <c r="G1473" s="74"/>
      <c r="H1473" s="75">
        <v>9999</v>
      </c>
    </row>
    <row r="1474" spans="1:8" x14ac:dyDescent="0.35">
      <c r="A1474" t="str">
        <f t="shared" si="22"/>
        <v>UNION ALL SELECT 'TA' AS RiskCode, 'Non-Proportional RI' AS Transaction_Type, 'N' AS Non_Life_Annuity_Flag, 'Non-Proportional RI - Casualty reinsurance' AS Solvency_II_Class, 'NP_C' AS ShortSIIClass, '' AS Part_VII_LIC_Flag, '9999' AS Last_YOA</v>
      </c>
      <c r="B1474" s="73" t="s">
        <v>30</v>
      </c>
      <c r="C1474" s="74" t="s">
        <v>962</v>
      </c>
      <c r="D1474" s="74" t="s">
        <v>594</v>
      </c>
      <c r="E1474" s="74" t="s">
        <v>966</v>
      </c>
      <c r="F1474" s="74" t="s">
        <v>967</v>
      </c>
      <c r="G1474" s="74"/>
      <c r="H1474" s="75">
        <v>9999</v>
      </c>
    </row>
    <row r="1475" spans="1:8" x14ac:dyDescent="0.35">
      <c r="A1475" t="str">
        <f t="shared" ref="A1475:A1536" si="23">CONCATENATE("UNION ALL SELECT '", B1475, "' AS RiskCode, '", C1475, "' AS Transaction_Type, '", D1475, "' AS Non_Life_Annuity_Flag, '", SUBSTITUTE(E1475, "'", "''"), "' AS Solvency_II_Class, '", F1475, "' AS ShortSIIClass, '", G1475, "' AS Part_VII_LIC_Flag, '", H1475, "'", " AS Last_YOA")</f>
        <v>UNION ALL SELECT 'TA' AS RiskCode, 'Non-Proportional RI' AS Transaction_Type, 'Y' AS Non_Life_Annuity_Flag, 'Non-Life Annuities other than relating to health' AS Solvency_II_Class, 'NLA_O' AS ShortSIIClass, '' AS Part_VII_LIC_Flag, '9999' AS Last_YOA</v>
      </c>
      <c r="B1475" s="73" t="s">
        <v>30</v>
      </c>
      <c r="C1475" s="74" t="s">
        <v>962</v>
      </c>
      <c r="D1475" s="74" t="s">
        <v>933</v>
      </c>
      <c r="E1475" s="74" t="s">
        <v>934</v>
      </c>
      <c r="F1475" s="74" t="s">
        <v>935</v>
      </c>
      <c r="G1475" s="74"/>
      <c r="H1475" s="75">
        <v>9999</v>
      </c>
    </row>
    <row r="1476" spans="1:8" x14ac:dyDescent="0.35">
      <c r="A1476" t="str">
        <f t="shared" si="23"/>
        <v>UNION ALL SELECT 'TA' AS RiskCode, 'Proportional RI' AS Transaction_Type, 'N' AS Non_Life_Annuity_Flag, 'Proportional RI - General liability' AS Solvency_II_Class, 'P_GL' AS ShortSIIClass, '' AS Part_VII_LIC_Flag, '9999' AS Last_YOA</v>
      </c>
      <c r="B1476" s="73" t="s">
        <v>30</v>
      </c>
      <c r="C1476" s="74" t="s">
        <v>936</v>
      </c>
      <c r="D1476" s="74" t="s">
        <v>594</v>
      </c>
      <c r="E1476" s="74" t="s">
        <v>952</v>
      </c>
      <c r="F1476" s="74" t="s">
        <v>953</v>
      </c>
      <c r="G1476" s="74"/>
      <c r="H1476" s="75">
        <v>9999</v>
      </c>
    </row>
    <row r="1477" spans="1:8" x14ac:dyDescent="0.35">
      <c r="A1477" t="str">
        <f t="shared" si="23"/>
        <v>UNION ALL SELECT 'TA' AS RiskCode, 'Proportional RI' AS Transaction_Type, 'Y' AS Non_Life_Annuity_Flag, 'Non-Life Annuities other than relating to health' AS Solvency_II_Class, 'NLA_O' AS ShortSIIClass, '' AS Part_VII_LIC_Flag, '9999' AS Last_YOA</v>
      </c>
      <c r="B1477" s="73" t="s">
        <v>30</v>
      </c>
      <c r="C1477" s="74" t="s">
        <v>936</v>
      </c>
      <c r="D1477" s="74" t="s">
        <v>933</v>
      </c>
      <c r="E1477" s="74" t="s">
        <v>934</v>
      </c>
      <c r="F1477" s="74" t="s">
        <v>935</v>
      </c>
      <c r="G1477" s="74"/>
      <c r="H1477" s="75">
        <v>9999</v>
      </c>
    </row>
    <row r="1478" spans="1:8" x14ac:dyDescent="0.35">
      <c r="A1478" t="str">
        <f t="shared" si="23"/>
        <v>UNION ALL SELECT 'TB' AS RiskCode, 'Direct' AS Transaction_Type, 'N' AS Non_Life_Annuity_Flag, 'Direct - General liability' AS Solvency_II_Class, 'D_GL' AS ShortSIIClass, '' AS Part_VII_LIC_Flag, '9999' AS Last_YOA</v>
      </c>
      <c r="B1478" s="73" t="s">
        <v>32</v>
      </c>
      <c r="C1478" s="74" t="s">
        <v>692</v>
      </c>
      <c r="D1478" s="74" t="s">
        <v>594</v>
      </c>
      <c r="E1478" s="74" t="s">
        <v>950</v>
      </c>
      <c r="F1478" s="74" t="s">
        <v>951</v>
      </c>
      <c r="G1478" s="74"/>
      <c r="H1478" s="75">
        <v>9999</v>
      </c>
    </row>
    <row r="1479" spans="1:8" x14ac:dyDescent="0.35">
      <c r="A1479" t="str">
        <f t="shared" si="23"/>
        <v>UNION ALL SELECT 'TB' AS RiskCode, 'Direct' AS Transaction_Type, 'Y' AS Non_Life_Annuity_Flag, 'Non-Life Annuities other than relating to health' AS Solvency_II_Class, 'NLA_O' AS ShortSIIClass, '' AS Part_VII_LIC_Flag, '9999' AS Last_YOA</v>
      </c>
      <c r="B1479" s="73" t="s">
        <v>32</v>
      </c>
      <c r="C1479" s="74" t="s">
        <v>692</v>
      </c>
      <c r="D1479" s="74" t="s">
        <v>933</v>
      </c>
      <c r="E1479" s="74" t="s">
        <v>934</v>
      </c>
      <c r="F1479" s="74" t="s">
        <v>935</v>
      </c>
      <c r="G1479" s="74"/>
      <c r="H1479" s="75">
        <v>9999</v>
      </c>
    </row>
    <row r="1480" spans="1:8" x14ac:dyDescent="0.35">
      <c r="A1480" t="str">
        <f t="shared" si="23"/>
        <v>UNION ALL SELECT 'TB' AS RiskCode, 'Non-Proportional RI' AS Transaction_Type, 'N' AS Non_Life_Annuity_Flag, 'Non-Proportional RI - Casualty reinsurance' AS Solvency_II_Class, 'NP_C' AS ShortSIIClass, '' AS Part_VII_LIC_Flag, '9999' AS Last_YOA</v>
      </c>
      <c r="B1480" s="73" t="s">
        <v>32</v>
      </c>
      <c r="C1480" s="74" t="s">
        <v>962</v>
      </c>
      <c r="D1480" s="74" t="s">
        <v>594</v>
      </c>
      <c r="E1480" s="74" t="s">
        <v>966</v>
      </c>
      <c r="F1480" s="74" t="s">
        <v>967</v>
      </c>
      <c r="G1480" s="74"/>
      <c r="H1480" s="75">
        <v>9999</v>
      </c>
    </row>
    <row r="1481" spans="1:8" x14ac:dyDescent="0.35">
      <c r="A1481" t="str">
        <f t="shared" si="23"/>
        <v>UNION ALL SELECT 'TB' AS RiskCode, 'Non-Proportional RI' AS Transaction_Type, 'Y' AS Non_Life_Annuity_Flag, 'Non-Life Annuities other than relating to health' AS Solvency_II_Class, 'NLA_O' AS ShortSIIClass, '' AS Part_VII_LIC_Flag, '9999' AS Last_YOA</v>
      </c>
      <c r="B1481" s="73" t="s">
        <v>32</v>
      </c>
      <c r="C1481" s="74" t="s">
        <v>962</v>
      </c>
      <c r="D1481" s="74" t="s">
        <v>933</v>
      </c>
      <c r="E1481" s="74" t="s">
        <v>934</v>
      </c>
      <c r="F1481" s="74" t="s">
        <v>935</v>
      </c>
      <c r="G1481" s="74"/>
      <c r="H1481" s="75">
        <v>9999</v>
      </c>
    </row>
    <row r="1482" spans="1:8" x14ac:dyDescent="0.35">
      <c r="A1482" t="str">
        <f t="shared" si="23"/>
        <v>UNION ALL SELECT 'TB' AS RiskCode, 'Proportional RI' AS Transaction_Type, 'N' AS Non_Life_Annuity_Flag, 'Proportional RI - General liability' AS Solvency_II_Class, 'P_GL' AS ShortSIIClass, '' AS Part_VII_LIC_Flag, '9999' AS Last_YOA</v>
      </c>
      <c r="B1482" s="73" t="s">
        <v>32</v>
      </c>
      <c r="C1482" s="74" t="s">
        <v>936</v>
      </c>
      <c r="D1482" s="74" t="s">
        <v>594</v>
      </c>
      <c r="E1482" s="74" t="s">
        <v>952</v>
      </c>
      <c r="F1482" s="74" t="s">
        <v>953</v>
      </c>
      <c r="G1482" s="74"/>
      <c r="H1482" s="75">
        <v>9999</v>
      </c>
    </row>
    <row r="1483" spans="1:8" x14ac:dyDescent="0.35">
      <c r="A1483" t="str">
        <f t="shared" si="23"/>
        <v>UNION ALL SELECT 'TB' AS RiskCode, 'Proportional RI' AS Transaction_Type, 'Y' AS Non_Life_Annuity_Flag, 'Non-Life Annuities other than relating to health' AS Solvency_II_Class, 'NLA_O' AS ShortSIIClass, '' AS Part_VII_LIC_Flag, '9999' AS Last_YOA</v>
      </c>
      <c r="B1483" s="73" t="s">
        <v>32</v>
      </c>
      <c r="C1483" s="74" t="s">
        <v>936</v>
      </c>
      <c r="D1483" s="74" t="s">
        <v>933</v>
      </c>
      <c r="E1483" s="74" t="s">
        <v>934</v>
      </c>
      <c r="F1483" s="74" t="s">
        <v>935</v>
      </c>
      <c r="G1483" s="74"/>
      <c r="H1483" s="75">
        <v>9999</v>
      </c>
    </row>
    <row r="1484" spans="1:8" x14ac:dyDescent="0.35">
      <c r="A1484" t="str">
        <f t="shared" si="23"/>
        <v>UNION ALL SELECT 'CD' AS RiskCode, 'Direct' AS Transaction_Type, 'N' AS Non_Life_Annuity_Flag, 'Direct - General liability' AS Solvency_II_Class, 'D_GL' AS ShortSIIClass, '' AS Part_VII_LIC_Flag, '9999' AS Last_YOA</v>
      </c>
      <c r="B1484" s="73" t="s">
        <v>9</v>
      </c>
      <c r="C1484" s="74" t="s">
        <v>692</v>
      </c>
      <c r="D1484" s="74" t="s">
        <v>594</v>
      </c>
      <c r="E1484" s="74" t="s">
        <v>950</v>
      </c>
      <c r="F1484" s="74" t="s">
        <v>951</v>
      </c>
      <c r="G1484" s="74"/>
      <c r="H1484" s="75">
        <v>9999</v>
      </c>
    </row>
    <row r="1485" spans="1:8" x14ac:dyDescent="0.35">
      <c r="A1485" t="str">
        <f t="shared" si="23"/>
        <v>UNION ALL SELECT 'CD' AS RiskCode, 'Direct' AS Transaction_Type, 'Y' AS Non_Life_Annuity_Flag, 'Non-Life Annuities other than relating to health' AS Solvency_II_Class, 'NLA_O' AS ShortSIIClass, '' AS Part_VII_LIC_Flag, '9999' AS Last_YOA</v>
      </c>
      <c r="B1485" s="73" t="s">
        <v>9</v>
      </c>
      <c r="C1485" s="74" t="s">
        <v>692</v>
      </c>
      <c r="D1485" s="74" t="s">
        <v>933</v>
      </c>
      <c r="E1485" s="74" t="s">
        <v>934</v>
      </c>
      <c r="F1485" s="74" t="s">
        <v>935</v>
      </c>
      <c r="G1485" s="74"/>
      <c r="H1485" s="75">
        <v>9999</v>
      </c>
    </row>
    <row r="1486" spans="1:8" x14ac:dyDescent="0.35">
      <c r="A1486" t="str">
        <f t="shared" si="23"/>
        <v>UNION ALL SELECT 'CD' AS RiskCode, 'Non-Proportional RI' AS Transaction_Type, 'N' AS Non_Life_Annuity_Flag, 'Non-Proportional RI - Casualty reinsurance' AS Solvency_II_Class, 'NP_C' AS ShortSIIClass, '' AS Part_VII_LIC_Flag, '9999' AS Last_YOA</v>
      </c>
      <c r="B1486" s="73" t="s">
        <v>9</v>
      </c>
      <c r="C1486" s="74" t="s">
        <v>962</v>
      </c>
      <c r="D1486" s="74" t="s">
        <v>594</v>
      </c>
      <c r="E1486" s="74" t="s">
        <v>966</v>
      </c>
      <c r="F1486" s="74" t="s">
        <v>967</v>
      </c>
      <c r="G1486" s="74"/>
      <c r="H1486" s="75">
        <v>9999</v>
      </c>
    </row>
    <row r="1487" spans="1:8" x14ac:dyDescent="0.35">
      <c r="A1487" t="str">
        <f t="shared" si="23"/>
        <v>UNION ALL SELECT 'CD' AS RiskCode, 'Non-Proportional RI' AS Transaction_Type, 'Y' AS Non_Life_Annuity_Flag, 'Non-Life Annuities other than relating to health' AS Solvency_II_Class, 'NLA_O' AS ShortSIIClass, '' AS Part_VII_LIC_Flag, '9999' AS Last_YOA</v>
      </c>
      <c r="B1487" s="73" t="s">
        <v>9</v>
      </c>
      <c r="C1487" s="74" t="s">
        <v>962</v>
      </c>
      <c r="D1487" s="74" t="s">
        <v>933</v>
      </c>
      <c r="E1487" s="74" t="s">
        <v>934</v>
      </c>
      <c r="F1487" s="74" t="s">
        <v>935</v>
      </c>
      <c r="G1487" s="74"/>
      <c r="H1487" s="75">
        <v>9999</v>
      </c>
    </row>
    <row r="1488" spans="1:8" x14ac:dyDescent="0.35">
      <c r="A1488" t="str">
        <f t="shared" si="23"/>
        <v>UNION ALL SELECT 'CD' AS RiskCode, 'Proportional RI' AS Transaction_Type, 'N' AS Non_Life_Annuity_Flag, 'Proportional RI - General liability' AS Solvency_II_Class, 'P_GL' AS ShortSIIClass, '' AS Part_VII_LIC_Flag, '9999' AS Last_YOA</v>
      </c>
      <c r="B1488" s="73" t="s">
        <v>9</v>
      </c>
      <c r="C1488" s="74" t="s">
        <v>936</v>
      </c>
      <c r="D1488" s="74" t="s">
        <v>594</v>
      </c>
      <c r="E1488" s="74" t="s">
        <v>952</v>
      </c>
      <c r="F1488" s="74" t="s">
        <v>953</v>
      </c>
      <c r="G1488" s="74"/>
      <c r="H1488" s="75">
        <v>9999</v>
      </c>
    </row>
    <row r="1489" spans="1:8" x14ac:dyDescent="0.35">
      <c r="A1489" t="str">
        <f t="shared" si="23"/>
        <v>UNION ALL SELECT 'CD' AS RiskCode, 'Proportional RI' AS Transaction_Type, 'Y' AS Non_Life_Annuity_Flag, 'Non-Life Annuities other than relating to health' AS Solvency_II_Class, 'NLA_O' AS ShortSIIClass, '' AS Part_VII_LIC_Flag, '9999' AS Last_YOA</v>
      </c>
      <c r="B1489" s="73" t="s">
        <v>9</v>
      </c>
      <c r="C1489" s="74" t="s">
        <v>936</v>
      </c>
      <c r="D1489" s="74" t="s">
        <v>933</v>
      </c>
      <c r="E1489" s="74" t="s">
        <v>934</v>
      </c>
      <c r="F1489" s="74" t="s">
        <v>935</v>
      </c>
      <c r="G1489" s="74"/>
      <c r="H1489" s="75">
        <v>9999</v>
      </c>
    </row>
    <row r="1490" spans="1:8" x14ac:dyDescent="0.35">
      <c r="A1490" t="str">
        <f t="shared" si="23"/>
        <v>UNION ALL SELECT 'CE' AS RiskCode, 'Direct' AS Transaction_Type, 'N' AS Non_Life_Annuity_Flag, 'Direct - General liability' AS Solvency_II_Class, 'D_GL' AS ShortSIIClass, '' AS Part_VII_LIC_Flag, '9999' AS Last_YOA</v>
      </c>
      <c r="B1490" s="73" t="s">
        <v>15</v>
      </c>
      <c r="C1490" s="74" t="s">
        <v>692</v>
      </c>
      <c r="D1490" s="74" t="s">
        <v>594</v>
      </c>
      <c r="E1490" s="74" t="s">
        <v>950</v>
      </c>
      <c r="F1490" s="74" t="s">
        <v>951</v>
      </c>
      <c r="G1490" s="74"/>
      <c r="H1490" s="75">
        <v>9999</v>
      </c>
    </row>
    <row r="1491" spans="1:8" x14ac:dyDescent="0.35">
      <c r="A1491" t="str">
        <f t="shared" si="23"/>
        <v>UNION ALL SELECT 'CE' AS RiskCode, 'Direct' AS Transaction_Type, 'Y' AS Non_Life_Annuity_Flag, 'Non-Life Annuities other than relating to health' AS Solvency_II_Class, 'NLA_O' AS ShortSIIClass, '' AS Part_VII_LIC_Flag, '9999' AS Last_YOA</v>
      </c>
      <c r="B1491" s="73" t="s">
        <v>15</v>
      </c>
      <c r="C1491" s="74" t="s">
        <v>692</v>
      </c>
      <c r="D1491" s="74" t="s">
        <v>933</v>
      </c>
      <c r="E1491" s="74" t="s">
        <v>934</v>
      </c>
      <c r="F1491" s="74" t="s">
        <v>935</v>
      </c>
      <c r="G1491" s="74"/>
      <c r="H1491" s="75">
        <v>9999</v>
      </c>
    </row>
    <row r="1492" spans="1:8" x14ac:dyDescent="0.35">
      <c r="A1492" t="str">
        <f t="shared" si="23"/>
        <v>UNION ALL SELECT 'CE' AS RiskCode, 'Non-Proportional RI' AS Transaction_Type, 'N' AS Non_Life_Annuity_Flag, 'Non-Proportional RI - Casualty reinsurance' AS Solvency_II_Class, 'NP_C' AS ShortSIIClass, '' AS Part_VII_LIC_Flag, '9999' AS Last_YOA</v>
      </c>
      <c r="B1492" s="73" t="s">
        <v>15</v>
      </c>
      <c r="C1492" s="74" t="s">
        <v>962</v>
      </c>
      <c r="D1492" s="74" t="s">
        <v>594</v>
      </c>
      <c r="E1492" s="74" t="s">
        <v>966</v>
      </c>
      <c r="F1492" s="74" t="s">
        <v>967</v>
      </c>
      <c r="G1492" s="74"/>
      <c r="H1492" s="75">
        <v>9999</v>
      </c>
    </row>
    <row r="1493" spans="1:8" x14ac:dyDescent="0.35">
      <c r="A1493" t="str">
        <f t="shared" si="23"/>
        <v>UNION ALL SELECT 'CE' AS RiskCode, 'Non-Proportional RI' AS Transaction_Type, 'Y' AS Non_Life_Annuity_Flag, 'Non-Life Annuities other than relating to health' AS Solvency_II_Class, 'NLA_O' AS ShortSIIClass, '' AS Part_VII_LIC_Flag, '9999' AS Last_YOA</v>
      </c>
      <c r="B1493" s="73" t="s">
        <v>15</v>
      </c>
      <c r="C1493" s="74" t="s">
        <v>962</v>
      </c>
      <c r="D1493" s="74" t="s">
        <v>933</v>
      </c>
      <c r="E1493" s="74" t="s">
        <v>934</v>
      </c>
      <c r="F1493" s="74" t="s">
        <v>935</v>
      </c>
      <c r="G1493" s="74"/>
      <c r="H1493" s="75">
        <v>9999</v>
      </c>
    </row>
    <row r="1494" spans="1:8" x14ac:dyDescent="0.35">
      <c r="A1494" t="str">
        <f t="shared" si="23"/>
        <v>UNION ALL SELECT 'CE' AS RiskCode, 'Proportional RI' AS Transaction_Type, 'N' AS Non_Life_Annuity_Flag, 'Proportional RI - General liability' AS Solvency_II_Class, 'P_GL' AS ShortSIIClass, '' AS Part_VII_LIC_Flag, '9999' AS Last_YOA</v>
      </c>
      <c r="B1494" s="73" t="s">
        <v>15</v>
      </c>
      <c r="C1494" s="74" t="s">
        <v>936</v>
      </c>
      <c r="D1494" s="74" t="s">
        <v>594</v>
      </c>
      <c r="E1494" s="74" t="s">
        <v>952</v>
      </c>
      <c r="F1494" s="74" t="s">
        <v>953</v>
      </c>
      <c r="G1494" s="74"/>
      <c r="H1494" s="75">
        <v>9999</v>
      </c>
    </row>
    <row r="1495" spans="1:8" x14ac:dyDescent="0.35">
      <c r="A1495" t="str">
        <f t="shared" si="23"/>
        <v>UNION ALL SELECT 'CE' AS RiskCode, 'Proportional RI' AS Transaction_Type, 'Y' AS Non_Life_Annuity_Flag, 'Non-Life Annuities other than relating to health' AS Solvency_II_Class, 'NLA_O' AS ShortSIIClass, '' AS Part_VII_LIC_Flag, '9999' AS Last_YOA</v>
      </c>
      <c r="B1495" s="73" t="s">
        <v>15</v>
      </c>
      <c r="C1495" s="74" t="s">
        <v>936</v>
      </c>
      <c r="D1495" s="74" t="s">
        <v>933</v>
      </c>
      <c r="E1495" s="74" t="s">
        <v>934</v>
      </c>
      <c r="F1495" s="74" t="s">
        <v>935</v>
      </c>
      <c r="G1495" s="74"/>
      <c r="H1495" s="75">
        <v>9999</v>
      </c>
    </row>
    <row r="1496" spans="1:8" x14ac:dyDescent="0.35">
      <c r="A1496" t="str">
        <f t="shared" si="23"/>
        <v>UNION ALL SELECT 'CH' AS RiskCode, 'Direct' AS Transaction_Type, 'N' AS Non_Life_Annuity_Flag, 'Direct - General liability' AS Solvency_II_Class, 'D_GL' AS ShortSIIClass, '' AS Part_VII_LIC_Flag, '9999' AS Last_YOA</v>
      </c>
      <c r="B1496" s="73" t="s">
        <v>22</v>
      </c>
      <c r="C1496" s="74" t="s">
        <v>692</v>
      </c>
      <c r="D1496" s="74" t="s">
        <v>594</v>
      </c>
      <c r="E1496" s="74" t="s">
        <v>950</v>
      </c>
      <c r="F1496" s="74" t="s">
        <v>951</v>
      </c>
      <c r="G1496" s="74"/>
      <c r="H1496" s="75">
        <v>9999</v>
      </c>
    </row>
    <row r="1497" spans="1:8" x14ac:dyDescent="0.35">
      <c r="A1497" t="str">
        <f t="shared" si="23"/>
        <v>UNION ALL SELECT 'CH' AS RiskCode, 'Direct' AS Transaction_Type, 'Y' AS Non_Life_Annuity_Flag, 'Non-Life Annuities other than relating to health' AS Solvency_II_Class, 'NLA_O' AS ShortSIIClass, '' AS Part_VII_LIC_Flag, '9999' AS Last_YOA</v>
      </c>
      <c r="B1497" s="73" t="s">
        <v>22</v>
      </c>
      <c r="C1497" s="74" t="s">
        <v>692</v>
      </c>
      <c r="D1497" s="74" t="s">
        <v>933</v>
      </c>
      <c r="E1497" s="74" t="s">
        <v>934</v>
      </c>
      <c r="F1497" s="74" t="s">
        <v>935</v>
      </c>
      <c r="G1497" s="74"/>
      <c r="H1497" s="75">
        <v>9999</v>
      </c>
    </row>
    <row r="1498" spans="1:8" x14ac:dyDescent="0.35">
      <c r="A1498" t="str">
        <f t="shared" si="23"/>
        <v>UNION ALL SELECT 'CH' AS RiskCode, 'Non-Proportional RI' AS Transaction_Type, 'N' AS Non_Life_Annuity_Flag, 'Non-Proportional RI - Casualty reinsurance' AS Solvency_II_Class, 'NP_C' AS ShortSIIClass, '' AS Part_VII_LIC_Flag, '9999' AS Last_YOA</v>
      </c>
      <c r="B1498" s="73" t="s">
        <v>22</v>
      </c>
      <c r="C1498" s="74" t="s">
        <v>962</v>
      </c>
      <c r="D1498" s="74" t="s">
        <v>594</v>
      </c>
      <c r="E1498" s="74" t="s">
        <v>966</v>
      </c>
      <c r="F1498" s="74" t="s">
        <v>967</v>
      </c>
      <c r="G1498" s="74"/>
      <c r="H1498" s="75">
        <v>9999</v>
      </c>
    </row>
    <row r="1499" spans="1:8" x14ac:dyDescent="0.35">
      <c r="A1499" t="str">
        <f t="shared" si="23"/>
        <v>UNION ALL SELECT 'CH' AS RiskCode, 'Non-Proportional RI' AS Transaction_Type, 'Y' AS Non_Life_Annuity_Flag, 'Non-Life Annuities other than relating to health' AS Solvency_II_Class, 'NLA_O' AS ShortSIIClass, '' AS Part_VII_LIC_Flag, '9999' AS Last_YOA</v>
      </c>
      <c r="B1499" s="73" t="s">
        <v>22</v>
      </c>
      <c r="C1499" s="74" t="s">
        <v>962</v>
      </c>
      <c r="D1499" s="74" t="s">
        <v>933</v>
      </c>
      <c r="E1499" s="74" t="s">
        <v>934</v>
      </c>
      <c r="F1499" s="74" t="s">
        <v>935</v>
      </c>
      <c r="G1499" s="74"/>
      <c r="H1499" s="75">
        <v>9999</v>
      </c>
    </row>
    <row r="1500" spans="1:8" x14ac:dyDescent="0.35">
      <c r="A1500" t="str">
        <f t="shared" si="23"/>
        <v>UNION ALL SELECT 'CH' AS RiskCode, 'Proportional RI' AS Transaction_Type, 'N' AS Non_Life_Annuity_Flag, 'Proportional RI - General liability' AS Solvency_II_Class, 'P_GL' AS ShortSIIClass, '' AS Part_VII_LIC_Flag, '9999' AS Last_YOA</v>
      </c>
      <c r="B1500" s="73" t="s">
        <v>22</v>
      </c>
      <c r="C1500" s="74" t="s">
        <v>936</v>
      </c>
      <c r="D1500" s="74" t="s">
        <v>594</v>
      </c>
      <c r="E1500" s="74" t="s">
        <v>952</v>
      </c>
      <c r="F1500" s="74" t="s">
        <v>953</v>
      </c>
      <c r="G1500" s="74"/>
      <c r="H1500" s="75">
        <v>9999</v>
      </c>
    </row>
    <row r="1501" spans="1:8" x14ac:dyDescent="0.35">
      <c r="A1501" t="str">
        <f t="shared" si="23"/>
        <v>UNION ALL SELECT 'CH' AS RiskCode, 'Proportional RI' AS Transaction_Type, 'Y' AS Non_Life_Annuity_Flag, 'Non-Life Annuities other than relating to health' AS Solvency_II_Class, 'NLA_O' AS ShortSIIClass, '' AS Part_VII_LIC_Flag, '9999' AS Last_YOA</v>
      </c>
      <c r="B1501" s="73" t="s">
        <v>22</v>
      </c>
      <c r="C1501" s="74" t="s">
        <v>936</v>
      </c>
      <c r="D1501" s="74" t="s">
        <v>933</v>
      </c>
      <c r="E1501" s="74" t="s">
        <v>934</v>
      </c>
      <c r="F1501" s="74" t="s">
        <v>935</v>
      </c>
      <c r="G1501" s="74"/>
      <c r="H1501" s="75">
        <v>9999</v>
      </c>
    </row>
    <row r="1502" spans="1:8" x14ac:dyDescent="0.35">
      <c r="A1502" t="str">
        <f t="shared" si="23"/>
        <v>UNION ALL SELECT 'CG' AS RiskCode, 'Direct' AS Transaction_Type, 'N' AS Non_Life_Annuity_Flag, 'Direct - General liability' AS Solvency_II_Class, 'D_GL' AS ShortSIIClass, '' AS Part_VII_LIC_Flag, '9999' AS Last_YOA</v>
      </c>
      <c r="B1502" s="73" t="s">
        <v>18</v>
      </c>
      <c r="C1502" s="74" t="s">
        <v>692</v>
      </c>
      <c r="D1502" s="74" t="s">
        <v>594</v>
      </c>
      <c r="E1502" s="74" t="s">
        <v>950</v>
      </c>
      <c r="F1502" s="74" t="s">
        <v>951</v>
      </c>
      <c r="G1502" s="74"/>
      <c r="H1502" s="75">
        <v>9999</v>
      </c>
    </row>
    <row r="1503" spans="1:8" x14ac:dyDescent="0.35">
      <c r="A1503" t="str">
        <f t="shared" si="23"/>
        <v>UNION ALL SELECT 'CG' AS RiskCode, 'Direct' AS Transaction_Type, 'Y' AS Non_Life_Annuity_Flag, 'Non-Life Annuities other than relating to health' AS Solvency_II_Class, 'NLA_O' AS ShortSIIClass, '' AS Part_VII_LIC_Flag, '9999' AS Last_YOA</v>
      </c>
      <c r="B1503" s="73" t="s">
        <v>18</v>
      </c>
      <c r="C1503" s="74" t="s">
        <v>692</v>
      </c>
      <c r="D1503" s="74" t="s">
        <v>933</v>
      </c>
      <c r="E1503" s="74" t="s">
        <v>934</v>
      </c>
      <c r="F1503" s="74" t="s">
        <v>935</v>
      </c>
      <c r="G1503" s="74"/>
      <c r="H1503" s="75">
        <v>9999</v>
      </c>
    </row>
    <row r="1504" spans="1:8" x14ac:dyDescent="0.35">
      <c r="A1504" t="str">
        <f t="shared" si="23"/>
        <v>UNION ALL SELECT 'CG' AS RiskCode, 'Non-Proportional RI' AS Transaction_Type, 'N' AS Non_Life_Annuity_Flag, 'Non-Proportional RI - Casualty reinsurance' AS Solvency_II_Class, 'NP_C' AS ShortSIIClass, '' AS Part_VII_LIC_Flag, '9999' AS Last_YOA</v>
      </c>
      <c r="B1504" s="73" t="s">
        <v>18</v>
      </c>
      <c r="C1504" s="74" t="s">
        <v>962</v>
      </c>
      <c r="D1504" s="74" t="s">
        <v>594</v>
      </c>
      <c r="E1504" s="74" t="s">
        <v>966</v>
      </c>
      <c r="F1504" s="74" t="s">
        <v>967</v>
      </c>
      <c r="G1504" s="74"/>
      <c r="H1504" s="75">
        <v>9999</v>
      </c>
    </row>
    <row r="1505" spans="1:8" x14ac:dyDescent="0.35">
      <c r="A1505" t="str">
        <f t="shared" si="23"/>
        <v>UNION ALL SELECT 'CG' AS RiskCode, 'Non-Proportional RI' AS Transaction_Type, 'Y' AS Non_Life_Annuity_Flag, 'Non-Life Annuities other than relating to health' AS Solvency_II_Class, 'NLA_O' AS ShortSIIClass, '' AS Part_VII_LIC_Flag, '9999' AS Last_YOA</v>
      </c>
      <c r="B1505" s="73" t="s">
        <v>18</v>
      </c>
      <c r="C1505" s="74" t="s">
        <v>962</v>
      </c>
      <c r="D1505" s="74" t="s">
        <v>933</v>
      </c>
      <c r="E1505" s="74" t="s">
        <v>934</v>
      </c>
      <c r="F1505" s="74" t="s">
        <v>935</v>
      </c>
      <c r="G1505" s="74"/>
      <c r="H1505" s="75">
        <v>9999</v>
      </c>
    </row>
    <row r="1506" spans="1:8" x14ac:dyDescent="0.35">
      <c r="A1506" t="str">
        <f t="shared" si="23"/>
        <v>UNION ALL SELECT 'CG' AS RiskCode, 'Proportional RI' AS Transaction_Type, 'N' AS Non_Life_Annuity_Flag, 'Proportional RI - General liability' AS Solvency_II_Class, 'P_GL' AS ShortSIIClass, '' AS Part_VII_LIC_Flag, '9999' AS Last_YOA</v>
      </c>
      <c r="B1506" s="73" t="s">
        <v>18</v>
      </c>
      <c r="C1506" s="74" t="s">
        <v>936</v>
      </c>
      <c r="D1506" s="74" t="s">
        <v>594</v>
      </c>
      <c r="E1506" s="74" t="s">
        <v>952</v>
      </c>
      <c r="F1506" s="74" t="s">
        <v>953</v>
      </c>
      <c r="G1506" s="74"/>
      <c r="H1506" s="75">
        <v>9999</v>
      </c>
    </row>
    <row r="1507" spans="1:8" x14ac:dyDescent="0.35">
      <c r="A1507" t="str">
        <f t="shared" si="23"/>
        <v>UNION ALL SELECT 'CG' AS RiskCode, 'Proportional RI' AS Transaction_Type, 'Y' AS Non_Life_Annuity_Flag, 'Non-Life Annuities other than relating to health' AS Solvency_II_Class, 'NLA_O' AS ShortSIIClass, '' AS Part_VII_LIC_Flag, '9999' AS Last_YOA</v>
      </c>
      <c r="B1507" s="73" t="s">
        <v>18</v>
      </c>
      <c r="C1507" s="74" t="s">
        <v>936</v>
      </c>
      <c r="D1507" s="74" t="s">
        <v>933</v>
      </c>
      <c r="E1507" s="74" t="s">
        <v>934</v>
      </c>
      <c r="F1507" s="74" t="s">
        <v>935</v>
      </c>
      <c r="G1507" s="74"/>
      <c r="H1507" s="75">
        <v>9999</v>
      </c>
    </row>
    <row r="1508" spans="1:8" x14ac:dyDescent="0.35">
      <c r="A1508" t="str">
        <f t="shared" si="23"/>
        <v>UNION ALL SELECT 'GY' AS RiskCode, 'Direct' AS Transaction_Type, 'N' AS Non_Life_Annuity_Flag, 'Direct - Fire and other damage to property' AS Solvency_II_Class, 'D_FP' AS ShortSIIClass, '' AS Part_VII_LIC_Flag, '9999' AS Last_YOA</v>
      </c>
      <c r="B1508" s="104" t="s">
        <v>1011</v>
      </c>
      <c r="C1508" s="105" t="s">
        <v>692</v>
      </c>
      <c r="D1508" s="105" t="s">
        <v>594</v>
      </c>
      <c r="E1508" s="105" t="s">
        <v>946</v>
      </c>
      <c r="F1508" s="105" t="s">
        <v>947</v>
      </c>
      <c r="G1508" s="105"/>
      <c r="H1508" s="106">
        <v>9999</v>
      </c>
    </row>
    <row r="1509" spans="1:8" x14ac:dyDescent="0.35">
      <c r="A1509" t="str">
        <f t="shared" si="23"/>
        <v>UNION ALL SELECT 'GY' AS RiskCode, 'Direct' AS Transaction_Type, 'Y' AS Non_Life_Annuity_Flag, 'Non-Life Annuities other than relating to health' AS Solvency_II_Class, 'NLA_O' AS ShortSIIClass, '' AS Part_VII_LIC_Flag, '9999' AS Last_YOA</v>
      </c>
      <c r="B1509" s="104" t="s">
        <v>1011</v>
      </c>
      <c r="C1509" s="105" t="s">
        <v>692</v>
      </c>
      <c r="D1509" s="105" t="s">
        <v>933</v>
      </c>
      <c r="E1509" s="105" t="s">
        <v>934</v>
      </c>
      <c r="F1509" s="105" t="s">
        <v>935</v>
      </c>
      <c r="G1509" s="105"/>
      <c r="H1509" s="106">
        <v>9999</v>
      </c>
    </row>
    <row r="1510" spans="1:8" x14ac:dyDescent="0.35">
      <c r="A1510" t="str">
        <f t="shared" si="23"/>
        <v>UNION ALL SELECT 'GY' AS RiskCode, 'Non-Proportional RI' AS Transaction_Type, 'N' AS Non_Life_Annuity_Flag, 'Non-Proportional RI - Property reinsurance' AS Solvency_II_Class, 'NP_P' AS ShortSIIClass, '' AS Part_VII_LIC_Flag, '9999' AS Last_YOA</v>
      </c>
      <c r="B1510" s="104" t="s">
        <v>1011</v>
      </c>
      <c r="C1510" s="105" t="s">
        <v>962</v>
      </c>
      <c r="D1510" s="105" t="s">
        <v>594</v>
      </c>
      <c r="E1510" s="105" t="s">
        <v>963</v>
      </c>
      <c r="F1510" s="105" t="s">
        <v>964</v>
      </c>
      <c r="G1510" s="105"/>
      <c r="H1510" s="106">
        <v>9999</v>
      </c>
    </row>
    <row r="1511" spans="1:8" x14ac:dyDescent="0.35">
      <c r="A1511" t="str">
        <f t="shared" si="23"/>
        <v>UNION ALL SELECT 'GY' AS RiskCode, 'Non-Proportional RI' AS Transaction_Type, 'Y' AS Non_Life_Annuity_Flag, 'Non-Life Annuities other than relating to health' AS Solvency_II_Class, 'NLA_O' AS ShortSIIClass, '' AS Part_VII_LIC_Flag, '9999' AS Last_YOA</v>
      </c>
      <c r="B1511" s="104" t="s">
        <v>1011</v>
      </c>
      <c r="C1511" s="105" t="s">
        <v>962</v>
      </c>
      <c r="D1511" s="105" t="s">
        <v>933</v>
      </c>
      <c r="E1511" s="105" t="s">
        <v>934</v>
      </c>
      <c r="F1511" s="105" t="s">
        <v>935</v>
      </c>
      <c r="G1511" s="105"/>
      <c r="H1511" s="106">
        <v>9999</v>
      </c>
    </row>
    <row r="1512" spans="1:8" x14ac:dyDescent="0.35">
      <c r="A1512" t="str">
        <f t="shared" si="23"/>
        <v>UNION ALL SELECT 'GY' AS RiskCode, 'Proportional RI' AS Transaction_Type, 'N' AS Non_Life_Annuity_Flag, 'Proportional RI - Fire and other damage to property' AS Solvency_II_Class, 'P_FP' AS ShortSIIClass, '' AS Part_VII_LIC_Flag, '9999' AS Last_YOA</v>
      </c>
      <c r="B1512" s="104" t="s">
        <v>1011</v>
      </c>
      <c r="C1512" s="105" t="s">
        <v>936</v>
      </c>
      <c r="D1512" s="105" t="s">
        <v>594</v>
      </c>
      <c r="E1512" s="105" t="s">
        <v>948</v>
      </c>
      <c r="F1512" s="105" t="s">
        <v>949</v>
      </c>
      <c r="G1512" s="105"/>
      <c r="H1512" s="106">
        <v>9999</v>
      </c>
    </row>
    <row r="1513" spans="1:8" x14ac:dyDescent="0.35">
      <c r="A1513" t="str">
        <f t="shared" si="23"/>
        <v>UNION ALL SELECT 'GY' AS RiskCode, 'Proportional RI' AS Transaction_Type, 'Y' AS Non_Life_Annuity_Flag, 'Non-Life Annuities other than relating to health' AS Solvency_II_Class, 'NLA_O' AS ShortSIIClass, '' AS Part_VII_LIC_Flag, '9999' AS Last_YOA</v>
      </c>
      <c r="B1513" s="104" t="s">
        <v>1011</v>
      </c>
      <c r="C1513" s="105" t="s">
        <v>936</v>
      </c>
      <c r="D1513" s="105" t="s">
        <v>933</v>
      </c>
      <c r="E1513" s="105" t="s">
        <v>934</v>
      </c>
      <c r="F1513" s="105" t="s">
        <v>935</v>
      </c>
      <c r="G1513" s="105"/>
      <c r="H1513" s="106">
        <v>9999</v>
      </c>
    </row>
    <row r="1514" spans="1:8" x14ac:dyDescent="0.35">
      <c r="A1514" t="str">
        <f t="shared" si="23"/>
        <v>UNION ALL SELECT 'GZ' AS RiskCode, 'Direct' AS Transaction_Type, 'N' AS Non_Life_Annuity_Flag, 'Direct - Fire and other damage to property' AS Solvency_II_Class, 'D_FP' AS ShortSIIClass, '' AS Part_VII_LIC_Flag, '9999' AS Last_YOA</v>
      </c>
      <c r="B1514" s="104" t="s">
        <v>1012</v>
      </c>
      <c r="C1514" s="105" t="s">
        <v>692</v>
      </c>
      <c r="D1514" s="105" t="s">
        <v>594</v>
      </c>
      <c r="E1514" s="105" t="s">
        <v>946</v>
      </c>
      <c r="F1514" s="105" t="s">
        <v>947</v>
      </c>
      <c r="G1514" s="105"/>
      <c r="H1514" s="106">
        <v>9999</v>
      </c>
    </row>
    <row r="1515" spans="1:8" x14ac:dyDescent="0.35">
      <c r="A1515" t="str">
        <f t="shared" si="23"/>
        <v>UNION ALL SELECT 'GZ' AS RiskCode, 'Direct' AS Transaction_Type, 'Y' AS Non_Life_Annuity_Flag, 'Non-Life Annuities other than relating to health' AS Solvency_II_Class, 'NLA_O' AS ShortSIIClass, '' AS Part_VII_LIC_Flag, '9999' AS Last_YOA</v>
      </c>
      <c r="B1515" s="104" t="s">
        <v>1012</v>
      </c>
      <c r="C1515" s="105" t="s">
        <v>692</v>
      </c>
      <c r="D1515" s="105" t="s">
        <v>933</v>
      </c>
      <c r="E1515" s="105" t="s">
        <v>934</v>
      </c>
      <c r="F1515" s="105" t="s">
        <v>935</v>
      </c>
      <c r="G1515" s="105"/>
      <c r="H1515" s="106">
        <v>9999</v>
      </c>
    </row>
    <row r="1516" spans="1:8" x14ac:dyDescent="0.35">
      <c r="A1516" t="str">
        <f t="shared" si="23"/>
        <v>UNION ALL SELECT 'GZ' AS RiskCode, 'Non-Proportional RI' AS Transaction_Type, 'N' AS Non_Life_Annuity_Flag, 'Non-Proportional RI - Property reinsurance' AS Solvency_II_Class, 'NP_P' AS ShortSIIClass, '' AS Part_VII_LIC_Flag, '9999' AS Last_YOA</v>
      </c>
      <c r="B1516" s="104" t="s">
        <v>1012</v>
      </c>
      <c r="C1516" s="105" t="s">
        <v>962</v>
      </c>
      <c r="D1516" s="105" t="s">
        <v>594</v>
      </c>
      <c r="E1516" s="105" t="s">
        <v>963</v>
      </c>
      <c r="F1516" s="105" t="s">
        <v>964</v>
      </c>
      <c r="G1516" s="105"/>
      <c r="H1516" s="106">
        <v>9999</v>
      </c>
    </row>
    <row r="1517" spans="1:8" x14ac:dyDescent="0.35">
      <c r="A1517" t="str">
        <f t="shared" si="23"/>
        <v>UNION ALL SELECT 'GZ' AS RiskCode, 'Non-Proportional RI' AS Transaction_Type, 'Y' AS Non_Life_Annuity_Flag, 'Non-Life Annuities other than relating to health' AS Solvency_II_Class, 'NLA_O' AS ShortSIIClass, '' AS Part_VII_LIC_Flag, '9999' AS Last_YOA</v>
      </c>
      <c r="B1517" s="104" t="s">
        <v>1012</v>
      </c>
      <c r="C1517" s="105" t="s">
        <v>962</v>
      </c>
      <c r="D1517" s="105" t="s">
        <v>933</v>
      </c>
      <c r="E1517" s="105" t="s">
        <v>934</v>
      </c>
      <c r="F1517" s="105" t="s">
        <v>935</v>
      </c>
      <c r="G1517" s="105"/>
      <c r="H1517" s="106">
        <v>9999</v>
      </c>
    </row>
    <row r="1518" spans="1:8" x14ac:dyDescent="0.35">
      <c r="A1518" t="str">
        <f t="shared" si="23"/>
        <v>UNION ALL SELECT 'GZ' AS RiskCode, 'Proportional RI' AS Transaction_Type, 'N' AS Non_Life_Annuity_Flag, 'Proportional RI - Fire and other damage to property' AS Solvency_II_Class, 'P_FP' AS ShortSIIClass, '' AS Part_VII_LIC_Flag, '9999' AS Last_YOA</v>
      </c>
      <c r="B1518" s="104" t="s">
        <v>1012</v>
      </c>
      <c r="C1518" s="105" t="s">
        <v>936</v>
      </c>
      <c r="D1518" s="105" t="s">
        <v>594</v>
      </c>
      <c r="E1518" s="105" t="s">
        <v>948</v>
      </c>
      <c r="F1518" s="105" t="s">
        <v>949</v>
      </c>
      <c r="G1518" s="105"/>
      <c r="H1518" s="106">
        <v>9999</v>
      </c>
    </row>
    <row r="1519" spans="1:8" x14ac:dyDescent="0.35">
      <c r="A1519" t="str">
        <f t="shared" si="23"/>
        <v>UNION ALL SELECT 'GZ' AS RiskCode, 'Proportional RI' AS Transaction_Type, 'Y' AS Non_Life_Annuity_Flag, 'Non-Life Annuities other than relating to health' AS Solvency_II_Class, 'NLA_O' AS ShortSIIClass, '' AS Part_VII_LIC_Flag, '9999' AS Last_YOA</v>
      </c>
      <c r="B1519" s="104" t="s">
        <v>1012</v>
      </c>
      <c r="C1519" s="105" t="s">
        <v>936</v>
      </c>
      <c r="D1519" s="105" t="s">
        <v>933</v>
      </c>
      <c r="E1519" s="105" t="s">
        <v>934</v>
      </c>
      <c r="F1519" s="105" t="s">
        <v>935</v>
      </c>
      <c r="G1519" s="105"/>
      <c r="H1519" s="106">
        <v>9999</v>
      </c>
    </row>
    <row r="1520" spans="1:8" x14ac:dyDescent="0.35">
      <c r="A1520" t="str">
        <f t="shared" si="23"/>
        <v>UNION ALL SELECT 'GA' AS RiskCode, 'Direct' AS Transaction_Type, 'N' AS Non_Life_Annuity_Flag, 'Direct - Marine, aviation and transport' AS Solvency_II_Class, 'D_MAT' AS ShortSIIClass, '' AS Part_VII_LIC_Flag, '9999' AS Last_YOA</v>
      </c>
      <c r="B1520" s="104" t="s">
        <v>1013</v>
      </c>
      <c r="C1520" s="105" t="s">
        <v>692</v>
      </c>
      <c r="D1520" s="105" t="s">
        <v>594</v>
      </c>
      <c r="E1520" s="105" t="s">
        <v>931</v>
      </c>
      <c r="F1520" s="105" t="s">
        <v>932</v>
      </c>
      <c r="G1520" s="105"/>
      <c r="H1520" s="106">
        <v>9999</v>
      </c>
    </row>
    <row r="1521" spans="1:8" x14ac:dyDescent="0.35">
      <c r="A1521" t="str">
        <f t="shared" si="23"/>
        <v>UNION ALL SELECT 'GA' AS RiskCode, 'Direct' AS Transaction_Type, 'Y' AS Non_Life_Annuity_Flag, 'Non-Life Annuities other than relating to health' AS Solvency_II_Class, 'NLA_O' AS ShortSIIClass, '' AS Part_VII_LIC_Flag, '9999' AS Last_YOA</v>
      </c>
      <c r="B1521" s="104" t="s">
        <v>1013</v>
      </c>
      <c r="C1521" s="105" t="s">
        <v>692</v>
      </c>
      <c r="D1521" s="105" t="s">
        <v>933</v>
      </c>
      <c r="E1521" s="105" t="s">
        <v>934</v>
      </c>
      <c r="F1521" s="105" t="s">
        <v>935</v>
      </c>
      <c r="G1521" s="105"/>
      <c r="H1521" s="106">
        <v>9999</v>
      </c>
    </row>
    <row r="1522" spans="1:8" x14ac:dyDescent="0.35">
      <c r="A1522" t="str">
        <f t="shared" si="23"/>
        <v>UNION ALL SELECT 'GA' AS RiskCode, 'Non-Proportional RI' AS Transaction_Type, 'N' AS Non_Life_Annuity_Flag, 'Non-Proportional RI - Marine, aviation and transport reinsurance' AS Solvency_II_Class, 'NP_MAT' AS ShortSIIClass, '' AS Part_VII_LIC_Flag, '9999' AS Last_YOA</v>
      </c>
      <c r="B1522" s="104" t="s">
        <v>1013</v>
      </c>
      <c r="C1522" s="105" t="s">
        <v>962</v>
      </c>
      <c r="D1522" s="105" t="s">
        <v>594</v>
      </c>
      <c r="E1522" s="105" t="s">
        <v>965</v>
      </c>
      <c r="F1522" s="105" t="s">
        <v>939</v>
      </c>
      <c r="G1522" s="105"/>
      <c r="H1522" s="106">
        <v>9999</v>
      </c>
    </row>
    <row r="1523" spans="1:8" x14ac:dyDescent="0.35">
      <c r="A1523" t="str">
        <f t="shared" si="23"/>
        <v>UNION ALL SELECT 'GA' AS RiskCode, 'Non-Proportional RI' AS Transaction_Type, 'Y' AS Non_Life_Annuity_Flag, 'Non-Life Annuities other than relating to health' AS Solvency_II_Class, 'NLA_O' AS ShortSIIClass, '' AS Part_VII_LIC_Flag, '9999' AS Last_YOA</v>
      </c>
      <c r="B1523" s="104" t="s">
        <v>1013</v>
      </c>
      <c r="C1523" s="105" t="s">
        <v>962</v>
      </c>
      <c r="D1523" s="105" t="s">
        <v>933</v>
      </c>
      <c r="E1523" s="105" t="s">
        <v>934</v>
      </c>
      <c r="F1523" s="105" t="s">
        <v>935</v>
      </c>
      <c r="G1523" s="105"/>
      <c r="H1523" s="106">
        <v>9999</v>
      </c>
    </row>
    <row r="1524" spans="1:8" x14ac:dyDescent="0.35">
      <c r="A1524" t="str">
        <f t="shared" si="23"/>
        <v>UNION ALL SELECT 'GA' AS RiskCode, 'Proportional RI' AS Transaction_Type, 'N' AS Non_Life_Annuity_Flag, 'Proportional RI - Marine, aviation and transport' AS Solvency_II_Class, 'P_MAT' AS ShortSIIClass, '' AS Part_VII_LIC_Flag, '9999' AS Last_YOA</v>
      </c>
      <c r="B1524" s="104" t="s">
        <v>1013</v>
      </c>
      <c r="C1524" s="105" t="s">
        <v>936</v>
      </c>
      <c r="D1524" s="105" t="s">
        <v>594</v>
      </c>
      <c r="E1524" s="105" t="s">
        <v>937</v>
      </c>
      <c r="F1524" s="105" t="s">
        <v>938</v>
      </c>
      <c r="G1524" s="105"/>
      <c r="H1524" s="106">
        <v>9999</v>
      </c>
    </row>
    <row r="1525" spans="1:8" x14ac:dyDescent="0.35">
      <c r="A1525" t="str">
        <f t="shared" si="23"/>
        <v>UNION ALL SELECT 'GA' AS RiskCode, 'Proportional RI' AS Transaction_Type, 'Y' AS Non_Life_Annuity_Flag, 'Non-Life Annuities other than relating to health' AS Solvency_II_Class, 'NLA_O' AS ShortSIIClass, '' AS Part_VII_LIC_Flag, '9999' AS Last_YOA</v>
      </c>
      <c r="B1525" s="104" t="s">
        <v>1013</v>
      </c>
      <c r="C1525" s="105" t="s">
        <v>936</v>
      </c>
      <c r="D1525" s="105" t="s">
        <v>933</v>
      </c>
      <c r="E1525" s="105" t="s">
        <v>934</v>
      </c>
      <c r="F1525" s="105" t="s">
        <v>935</v>
      </c>
      <c r="G1525" s="105"/>
      <c r="H1525" s="106">
        <v>9999</v>
      </c>
    </row>
    <row r="1526" spans="1:8" x14ac:dyDescent="0.35">
      <c r="A1526" t="str">
        <f t="shared" si="23"/>
        <v>UNION ALL SELECT 'WY' AS RiskCode, 'Direct' AS Transaction_Type, 'N' AS Non_Life_Annuity_Flag, 'Direct - General liability' AS Solvency_II_Class, 'D_GL' AS ShortSIIClass, '' AS Part_VII_LIC_Flag, '9999' AS Last_YOA</v>
      </c>
      <c r="B1526" s="104" t="s">
        <v>1014</v>
      </c>
      <c r="C1526" s="105" t="s">
        <v>692</v>
      </c>
      <c r="D1526" s="105" t="s">
        <v>594</v>
      </c>
      <c r="E1526" s="105" t="s">
        <v>950</v>
      </c>
      <c r="F1526" s="105" t="s">
        <v>951</v>
      </c>
      <c r="G1526" s="105"/>
      <c r="H1526" s="106">
        <v>9999</v>
      </c>
    </row>
    <row r="1527" spans="1:8" x14ac:dyDescent="0.35">
      <c r="A1527" t="str">
        <f t="shared" si="23"/>
        <v>UNION ALL SELECT 'WY' AS RiskCode, 'Direct' AS Transaction_Type, 'Y' AS Non_Life_Annuity_Flag, 'Non-Life Annuities other than relating to health' AS Solvency_II_Class, 'NLA_O' AS ShortSIIClass, '' AS Part_VII_LIC_Flag, '9999' AS Last_YOA</v>
      </c>
      <c r="B1527" s="104" t="s">
        <v>1014</v>
      </c>
      <c r="C1527" s="105" t="s">
        <v>692</v>
      </c>
      <c r="D1527" s="105" t="s">
        <v>933</v>
      </c>
      <c r="E1527" s="105" t="s">
        <v>934</v>
      </c>
      <c r="F1527" s="105" t="s">
        <v>935</v>
      </c>
      <c r="G1527" s="105"/>
      <c r="H1527" s="106">
        <v>9999</v>
      </c>
    </row>
    <row r="1528" spans="1:8" x14ac:dyDescent="0.35">
      <c r="A1528" t="str">
        <f t="shared" si="23"/>
        <v>UNION ALL SELECT 'WY' AS RiskCode, 'Non-Proportional RI' AS Transaction_Type, 'N' AS Non_Life_Annuity_Flag, 'Non-Proportional RI - Casualty reinsurance' AS Solvency_II_Class, 'NP_C' AS ShortSIIClass, '' AS Part_VII_LIC_Flag, '9999' AS Last_YOA</v>
      </c>
      <c r="B1528" s="104" t="s">
        <v>1014</v>
      </c>
      <c r="C1528" s="105" t="s">
        <v>962</v>
      </c>
      <c r="D1528" s="105" t="s">
        <v>594</v>
      </c>
      <c r="E1528" s="105" t="s">
        <v>966</v>
      </c>
      <c r="F1528" s="105" t="s">
        <v>967</v>
      </c>
      <c r="G1528" s="105"/>
      <c r="H1528" s="106">
        <v>9999</v>
      </c>
    </row>
    <row r="1529" spans="1:8" x14ac:dyDescent="0.35">
      <c r="A1529" t="str">
        <f t="shared" si="23"/>
        <v>UNION ALL SELECT 'WY' AS RiskCode, 'Non-Proportional RI' AS Transaction_Type, 'Y' AS Non_Life_Annuity_Flag, 'Non-Life Annuities other than relating to health' AS Solvency_II_Class, 'NLA_O' AS ShortSIIClass, '' AS Part_VII_LIC_Flag, '9999' AS Last_YOA</v>
      </c>
      <c r="B1529" s="104" t="s">
        <v>1014</v>
      </c>
      <c r="C1529" s="105" t="s">
        <v>962</v>
      </c>
      <c r="D1529" s="105" t="s">
        <v>933</v>
      </c>
      <c r="E1529" s="105" t="s">
        <v>934</v>
      </c>
      <c r="F1529" s="105" t="s">
        <v>935</v>
      </c>
      <c r="G1529" s="105"/>
      <c r="H1529" s="106">
        <v>9999</v>
      </c>
    </row>
    <row r="1530" spans="1:8" x14ac:dyDescent="0.35">
      <c r="A1530" t="str">
        <f t="shared" si="23"/>
        <v>UNION ALL SELECT 'WY' AS RiskCode, 'Proportional RI' AS Transaction_Type, 'N' AS Non_Life_Annuity_Flag, 'Proportional RI - General liability' AS Solvency_II_Class, 'P_GL' AS ShortSIIClass, '' AS Part_VII_LIC_Flag, '9999' AS Last_YOA</v>
      </c>
      <c r="B1530" s="104" t="s">
        <v>1014</v>
      </c>
      <c r="C1530" s="105" t="s">
        <v>936</v>
      </c>
      <c r="D1530" s="105" t="s">
        <v>594</v>
      </c>
      <c r="E1530" s="105" t="s">
        <v>952</v>
      </c>
      <c r="F1530" s="105" t="s">
        <v>953</v>
      </c>
      <c r="G1530" s="105"/>
      <c r="H1530" s="106">
        <v>9999</v>
      </c>
    </row>
    <row r="1531" spans="1:8" x14ac:dyDescent="0.35">
      <c r="A1531" t="str">
        <f t="shared" si="23"/>
        <v>UNION ALL SELECT 'WY' AS RiskCode, 'Proportional RI' AS Transaction_Type, 'Y' AS Non_Life_Annuity_Flag, 'Non-Life Annuities other than relating to health' AS Solvency_II_Class, 'NLA_O' AS ShortSIIClass, '' AS Part_VII_LIC_Flag, '9999' AS Last_YOA</v>
      </c>
      <c r="B1531" s="104" t="s">
        <v>1014</v>
      </c>
      <c r="C1531" s="105" t="s">
        <v>936</v>
      </c>
      <c r="D1531" s="105" t="s">
        <v>933</v>
      </c>
      <c r="E1531" s="105" t="s">
        <v>934</v>
      </c>
      <c r="F1531" s="105" t="s">
        <v>935</v>
      </c>
      <c r="G1531" s="105"/>
      <c r="H1531" s="106">
        <v>9999</v>
      </c>
    </row>
    <row r="1532" spans="1:8" x14ac:dyDescent="0.35">
      <c r="A1532" t="str">
        <f t="shared" si="23"/>
        <v>UNION ALL SELECT 'NW' AS RiskCode, 'Direct' AS Transaction_Type, 'N' AS Non_Life_Annuity_Flag, 'Direct - General liability' AS Solvency_II_Class, 'D_GL' AS ShortSIIClass, '' AS Part_VII_LIC_Flag, '9999' AS Last_YOA</v>
      </c>
      <c r="B1532" s="104" t="s">
        <v>1015</v>
      </c>
      <c r="C1532" s="105" t="s">
        <v>692</v>
      </c>
      <c r="D1532" s="105" t="s">
        <v>594</v>
      </c>
      <c r="E1532" s="105" t="s">
        <v>950</v>
      </c>
      <c r="F1532" s="105" t="s">
        <v>951</v>
      </c>
      <c r="G1532" s="105"/>
      <c r="H1532" s="106">
        <v>9999</v>
      </c>
    </row>
    <row r="1533" spans="1:8" x14ac:dyDescent="0.35">
      <c r="A1533" t="str">
        <f t="shared" si="23"/>
        <v>UNION ALL SELECT 'NW' AS RiskCode, 'Direct' AS Transaction_Type, 'Y' AS Non_Life_Annuity_Flag, 'Non-Life Annuities other than relating to health' AS Solvency_II_Class, 'NLA_O' AS ShortSIIClass, '' AS Part_VII_LIC_Flag, '9999' AS Last_YOA</v>
      </c>
      <c r="B1533" s="104" t="s">
        <v>1015</v>
      </c>
      <c r="C1533" s="105" t="s">
        <v>692</v>
      </c>
      <c r="D1533" s="105" t="s">
        <v>933</v>
      </c>
      <c r="E1533" s="105" t="s">
        <v>934</v>
      </c>
      <c r="F1533" s="105" t="s">
        <v>935</v>
      </c>
      <c r="G1533" s="105"/>
      <c r="H1533" s="106">
        <v>9999</v>
      </c>
    </row>
    <row r="1534" spans="1:8" x14ac:dyDescent="0.35">
      <c r="A1534" t="str">
        <f t="shared" si="23"/>
        <v>UNION ALL SELECT 'NW' AS RiskCode, 'Non-Proportional RI' AS Transaction_Type, 'N' AS Non_Life_Annuity_Flag, 'Non-Proportional RI - Casualty reinsurance' AS Solvency_II_Class, 'NP_C' AS ShortSIIClass, '' AS Part_VII_LIC_Flag, '9999' AS Last_YOA</v>
      </c>
      <c r="B1534" s="104" t="s">
        <v>1015</v>
      </c>
      <c r="C1534" s="105" t="s">
        <v>962</v>
      </c>
      <c r="D1534" s="105" t="s">
        <v>594</v>
      </c>
      <c r="E1534" s="105" t="s">
        <v>966</v>
      </c>
      <c r="F1534" s="105" t="s">
        <v>967</v>
      </c>
      <c r="G1534" s="105"/>
      <c r="H1534" s="106">
        <v>9999</v>
      </c>
    </row>
    <row r="1535" spans="1:8" x14ac:dyDescent="0.35">
      <c r="A1535" t="str">
        <f t="shared" si="23"/>
        <v>UNION ALL SELECT 'NW' AS RiskCode, 'Non-Proportional RI' AS Transaction_Type, 'Y' AS Non_Life_Annuity_Flag, 'Non-Life Annuities other than relating to health' AS Solvency_II_Class, 'NLA_O' AS ShortSIIClass, '' AS Part_VII_LIC_Flag, '9999' AS Last_YOA</v>
      </c>
      <c r="B1535" s="104" t="s">
        <v>1015</v>
      </c>
      <c r="C1535" s="105" t="s">
        <v>962</v>
      </c>
      <c r="D1535" s="105" t="s">
        <v>933</v>
      </c>
      <c r="E1535" s="105" t="s">
        <v>934</v>
      </c>
      <c r="F1535" s="105" t="s">
        <v>935</v>
      </c>
      <c r="G1535" s="105"/>
      <c r="H1535" s="106">
        <v>9999</v>
      </c>
    </row>
    <row r="1536" spans="1:8" x14ac:dyDescent="0.35">
      <c r="A1536" t="str">
        <f t="shared" si="23"/>
        <v>UNION ALL SELECT 'NW' AS RiskCode, 'Proportional RI' AS Transaction_Type, 'N' AS Non_Life_Annuity_Flag, 'Proportional RI - General liability' AS Solvency_II_Class, 'P_GL' AS ShortSIIClass, '' AS Part_VII_LIC_Flag, '9999' AS Last_YOA</v>
      </c>
      <c r="B1536" s="104" t="s">
        <v>1015</v>
      </c>
      <c r="C1536" s="105" t="s">
        <v>936</v>
      </c>
      <c r="D1536" s="105" t="s">
        <v>594</v>
      </c>
      <c r="E1536" s="105" t="s">
        <v>952</v>
      </c>
      <c r="F1536" s="105" t="s">
        <v>953</v>
      </c>
      <c r="G1536" s="105"/>
      <c r="H1536" s="106">
        <v>9999</v>
      </c>
    </row>
    <row r="1537" spans="1:8" x14ac:dyDescent="0.35">
      <c r="A1537" t="str">
        <f t="shared" ref="A1537:A1543" si="24">CONCATENATE("UNION ALL SELECT '", B1537, "' AS RiskCode, '", C1537, "' AS Transaction_Type, '", D1537, "' AS Non_Life_Annuity_Flag, '", SUBSTITUTE(E1537, "'", "''"), "' AS Solvency_II_Class, '", F1537, "' AS ShortSIIClass, '", G1537, "' AS Part_VII_LIC_Flag, '", H1537, "'", " AS Last_YOA")</f>
        <v>UNION ALL SELECT 'NW' AS RiskCode, 'Proportional RI' AS Transaction_Type, 'Y' AS Non_Life_Annuity_Flag, 'Non-Life Annuities other than relating to health' AS Solvency_II_Class, 'NLA_O' AS ShortSIIClass, '' AS Part_VII_LIC_Flag, '9999' AS Last_YOA</v>
      </c>
      <c r="B1537" s="104" t="s">
        <v>1015</v>
      </c>
      <c r="C1537" s="105" t="s">
        <v>936</v>
      </c>
      <c r="D1537" s="105" t="s">
        <v>933</v>
      </c>
      <c r="E1537" s="105" t="s">
        <v>934</v>
      </c>
      <c r="F1537" s="105" t="s">
        <v>935</v>
      </c>
      <c r="G1537" s="105"/>
      <c r="H1537" s="106">
        <v>9999</v>
      </c>
    </row>
    <row r="1538" spans="1:8" x14ac:dyDescent="0.35">
      <c r="A1538" t="str">
        <f t="shared" si="24"/>
        <v>UNION ALL SELECT 'WP' AS RiskCode, 'Direct' AS Transaction_Type, 'N' AS Non_Life_Annuity_Flag, 'Direct - Marine, aviation and transport' AS Solvency_II_Class, 'D_MAT' AS ShortSIIClass, '' AS Part_VII_LIC_Flag, '9999' AS Last_YOA</v>
      </c>
      <c r="B1538" s="104" t="s">
        <v>1016</v>
      </c>
      <c r="C1538" s="105" t="s">
        <v>692</v>
      </c>
      <c r="D1538" s="105" t="s">
        <v>594</v>
      </c>
      <c r="E1538" s="105" t="s">
        <v>931</v>
      </c>
      <c r="F1538" s="105" t="s">
        <v>932</v>
      </c>
      <c r="G1538" s="106"/>
      <c r="H1538" s="106">
        <v>9999</v>
      </c>
    </row>
    <row r="1539" spans="1:8" x14ac:dyDescent="0.35">
      <c r="A1539" t="str">
        <f t="shared" si="24"/>
        <v>UNION ALL SELECT 'WP' AS RiskCode, 'Direct' AS Transaction_Type, 'Y' AS Non_Life_Annuity_Flag, 'Non-Life Annuities other than relating to health' AS Solvency_II_Class, 'NLA_O' AS ShortSIIClass, '' AS Part_VII_LIC_Flag, '9999' AS Last_YOA</v>
      </c>
      <c r="B1539" s="104" t="s">
        <v>1016</v>
      </c>
      <c r="C1539" s="105" t="s">
        <v>692</v>
      </c>
      <c r="D1539" s="105" t="s">
        <v>933</v>
      </c>
      <c r="E1539" s="105" t="s">
        <v>934</v>
      </c>
      <c r="F1539" s="105" t="s">
        <v>935</v>
      </c>
      <c r="G1539" s="106"/>
      <c r="H1539" s="106">
        <v>9999</v>
      </c>
    </row>
    <row r="1540" spans="1:8" x14ac:dyDescent="0.35">
      <c r="A1540" t="str">
        <f t="shared" si="24"/>
        <v>UNION ALL SELECT 'WP' AS RiskCode, 'Non-Proportional RI' AS Transaction_Type, 'N' AS Non_Life_Annuity_Flag, 'Non-Proportional RI - Marine, aviation and transport reinsurance' AS Solvency_II_Class, 'NP_MAT' AS ShortSIIClass, '' AS Part_VII_LIC_Flag, '9999' AS Last_YOA</v>
      </c>
      <c r="B1540" s="104" t="s">
        <v>1016</v>
      </c>
      <c r="C1540" s="105" t="s">
        <v>962</v>
      </c>
      <c r="D1540" s="105" t="s">
        <v>594</v>
      </c>
      <c r="E1540" s="105" t="s">
        <v>965</v>
      </c>
      <c r="F1540" s="105" t="s">
        <v>939</v>
      </c>
      <c r="G1540" s="105"/>
      <c r="H1540" s="105">
        <v>9999</v>
      </c>
    </row>
    <row r="1541" spans="1:8" x14ac:dyDescent="0.35">
      <c r="A1541" t="str">
        <f t="shared" si="24"/>
        <v>UNION ALL SELECT 'WP' AS RiskCode, 'Non-Proportional RI' AS Transaction_Type, 'Y' AS Non_Life_Annuity_Flag, 'Non-Life Annuities other than relating to health' AS Solvency_II_Class, 'NLA_O' AS ShortSIIClass, '' AS Part_VII_LIC_Flag, '9999' AS Last_YOA</v>
      </c>
      <c r="B1541" s="104" t="s">
        <v>1016</v>
      </c>
      <c r="C1541" s="105" t="s">
        <v>962</v>
      </c>
      <c r="D1541" s="105" t="s">
        <v>933</v>
      </c>
      <c r="E1541" s="105" t="s">
        <v>934</v>
      </c>
      <c r="F1541" s="105" t="s">
        <v>935</v>
      </c>
      <c r="G1541" s="106"/>
      <c r="H1541" s="106">
        <v>9999</v>
      </c>
    </row>
    <row r="1542" spans="1:8" x14ac:dyDescent="0.35">
      <c r="A1542" t="str">
        <f t="shared" si="24"/>
        <v>UNION ALL SELECT 'WP' AS RiskCode, 'Proportional RI' AS Transaction_Type, 'N' AS Non_Life_Annuity_Flag, 'Proportional RI - Marine, aviation and transport' AS Solvency_II_Class, 'P_MAT' AS ShortSIIClass, '' AS Part_VII_LIC_Flag, '9999' AS Last_YOA</v>
      </c>
      <c r="B1542" s="104" t="s">
        <v>1016</v>
      </c>
      <c r="C1542" s="105" t="s">
        <v>936</v>
      </c>
      <c r="D1542" s="105" t="s">
        <v>594</v>
      </c>
      <c r="E1542" s="105" t="s">
        <v>937</v>
      </c>
      <c r="F1542" s="105" t="s">
        <v>938</v>
      </c>
      <c r="G1542" s="106"/>
      <c r="H1542" s="106">
        <v>9999</v>
      </c>
    </row>
    <row r="1543" spans="1:8" x14ac:dyDescent="0.35">
      <c r="A1543" t="str">
        <f t="shared" si="24"/>
        <v>UNION ALL SELECT 'WP' AS RiskCode, 'Proportional RI' AS Transaction_Type, 'Y' AS Non_Life_Annuity_Flag, 'Non-Life Annuities other than relating to health' AS Solvency_II_Class, 'NLA_O' AS ShortSIIClass, '' AS Part_VII_LIC_Flag, '9999' AS Last_YOA</v>
      </c>
      <c r="B1543" s="104" t="s">
        <v>1016</v>
      </c>
      <c r="C1543" s="105" t="s">
        <v>936</v>
      </c>
      <c r="D1543" s="105" t="s">
        <v>933</v>
      </c>
      <c r="E1543" s="105" t="s">
        <v>934</v>
      </c>
      <c r="F1543" s="105" t="s">
        <v>935</v>
      </c>
      <c r="G1543" s="106"/>
      <c r="H1543" s="106">
        <v>9999</v>
      </c>
    </row>
  </sheetData>
  <autoFilter ref="B1:M1543" xr:uid="{28625B90-17EF-4DF3-AF66-351C9C7BE8D3}"/>
  <pageMargins left="0.7" right="0.7" top="0.75" bottom="0.75" header="0.3" footer="0.3"/>
  <headerFooter>
    <oddFooter>&amp;C_x000D_&amp;1#&amp;"Calibri"&amp;10&amp;K000000 Classification: Unclassified</oddFooter>
  </headerFooter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15BE27EF826C4C8D0392EA0A67ED53" ma:contentTypeVersion="20" ma:contentTypeDescription="Create a new document." ma:contentTypeScope="" ma:versionID="e1999590baf9111f7571569d9af37d95">
  <xsd:schema xmlns:xsd="http://www.w3.org/2001/XMLSchema" xmlns:xs="http://www.w3.org/2001/XMLSchema" xmlns:p="http://schemas.microsoft.com/office/2006/metadata/properties" xmlns:ns1="http://schemas.microsoft.com/sharepoint/v3" xmlns:ns2="6b2c56be-7bb0-4a07-b339-d6d2dfa48b36" xmlns:ns3="0931ba26-e549-4b5c-9833-191a12381427" xmlns:ns4="http://schemas.microsoft.com/sharepoint/v3/fields" targetNamespace="http://schemas.microsoft.com/office/2006/metadata/properties" ma:root="true" ma:fieldsID="6971ea73d2c0717336bd8aab7a7e2d34" ns1:_="" ns2:_="" ns3:_="" ns4:_="">
    <xsd:import namespace="http://schemas.microsoft.com/sharepoint/v3"/>
    <xsd:import namespace="6b2c56be-7bb0-4a07-b339-d6d2dfa48b36"/>
    <xsd:import namespace="0931ba26-e549-4b5c-9833-191a12381427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4:_Vers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c56be-7bb0-4a07-b339-d6d2dfa48b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9" nillable="true" ma:displayName="Tags" ma:internalName="MediaServiceAutoTags" ma:readOnly="true">
      <xsd:simpleType>
        <xsd:restriction base="dms:Text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3ca62c2d-09df-4e68-912c-3f87823c8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1ba26-e549-4b5c-9833-191a1238142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a7a1d591-de14-46c8-a885-690b84a73bfc}" ma:internalName="TaxCatchAll" ma:showField="CatchAllData" ma:web="0931ba26-e549-4b5c-9833-191a123814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21" nillable="true" ma:displayName="Version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b2c56be-7bb0-4a07-b339-d6d2dfa48b36">
      <Terms xmlns="http://schemas.microsoft.com/office/infopath/2007/PartnerControls"/>
    </lcf76f155ced4ddcb4097134ff3c332f>
    <TaxCatchAll xmlns="0931ba26-e549-4b5c-9833-191a12381427" xsi:nil="true"/>
    <_Version xmlns="http://schemas.microsoft.com/sharepoint/v3/fields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DB8D68-4377-42D4-9E28-4CC5122547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2c56be-7bb0-4a07-b339-d6d2dfa48b36"/>
    <ds:schemaRef ds:uri="0931ba26-e549-4b5c-9833-191a12381427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63FCF7-4B9E-4F84-9E2A-08812D9EED0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b2c56be-7bb0-4a07-b339-d6d2dfa48b36"/>
    <ds:schemaRef ds:uri="0931ba26-e549-4b5c-9833-191a12381427"/>
    <ds:schemaRef ds:uri="http://schemas.microsoft.com/sharepoint/v3/fields"/>
  </ds:schemaRefs>
</ds:datastoreItem>
</file>

<file path=customXml/itemProps3.xml><?xml version="1.0" encoding="utf-8"?>
<ds:datastoreItem xmlns:ds="http://schemas.openxmlformats.org/officeDocument/2006/customXml" ds:itemID="{721E1550-7D38-4E18-A1DD-7F87321BC8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Risk Code Mappings </vt:lpstr>
      <vt:lpstr>Risk Code to LLOB Mapping</vt:lpstr>
      <vt:lpstr>Risk Code Desriptions </vt:lpstr>
      <vt:lpstr>Risk Code to SII Code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Schacherer, Luc</dc:creator>
  <cp:keywords/>
  <dc:description/>
  <cp:lastModifiedBy>Rubio, Mateo</cp:lastModifiedBy>
  <cp:revision/>
  <dcterms:created xsi:type="dcterms:W3CDTF">2025-06-04T13:48:11Z</dcterms:created>
  <dcterms:modified xsi:type="dcterms:W3CDTF">2026-08-03T10:58:32Z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d4eac9-bab1-4863-b7e6-52e5c519cf63_Enabled">
    <vt:lpwstr>true</vt:lpwstr>
  </property>
  <property fmtid="{D5CDD505-2E9C-101B-9397-08002B2CF9AE}" pid="3" name="MSIP_Label_d9d4eac9-bab1-4863-b7e6-52e5c519cf63_SetDate">
    <vt:lpwstr>2025-07-23T08:47:33Z</vt:lpwstr>
  </property>
  <property fmtid="{D5CDD505-2E9C-101B-9397-08002B2CF9AE}" pid="4" name="MSIP_Label_d9d4eac9-bab1-4863-b7e6-52e5c519cf63_Method">
    <vt:lpwstr>Privileged</vt:lpwstr>
  </property>
  <property fmtid="{D5CDD505-2E9C-101B-9397-08002B2CF9AE}" pid="5" name="MSIP_Label_d9d4eac9-bab1-4863-b7e6-52e5c519cf63_Name">
    <vt:lpwstr>d9d4eac9-bab1-4863-b7e6-52e5c519cf63</vt:lpwstr>
  </property>
  <property fmtid="{D5CDD505-2E9C-101B-9397-08002B2CF9AE}" pid="6" name="MSIP_Label_d9d4eac9-bab1-4863-b7e6-52e5c519cf63_SiteId">
    <vt:lpwstr>8df4b91e-bf72-411d-9902-5ecc8f1e6c11</vt:lpwstr>
  </property>
  <property fmtid="{D5CDD505-2E9C-101B-9397-08002B2CF9AE}" pid="7" name="MSIP_Label_d9d4eac9-bab1-4863-b7e6-52e5c519cf63_ActionId">
    <vt:lpwstr>3892c830-5d4d-4958-8164-cd825901eea4</vt:lpwstr>
  </property>
  <property fmtid="{D5CDD505-2E9C-101B-9397-08002B2CF9AE}" pid="8" name="MSIP_Label_d9d4eac9-bab1-4863-b7e6-52e5c519cf63_ContentBits">
    <vt:lpwstr>2</vt:lpwstr>
  </property>
  <property fmtid="{D5CDD505-2E9C-101B-9397-08002B2CF9AE}" pid="9" name="MSIP_Label_d9d4eac9-bab1-4863-b7e6-52e5c519cf63_Tag">
    <vt:lpwstr>10, 0, 1, 1</vt:lpwstr>
  </property>
  <property fmtid="{D5CDD505-2E9C-101B-9397-08002B2CF9AE}" pid="10" name="ContentTypeId">
    <vt:lpwstr>0x010100A315BE27EF826C4C8D0392EA0A67ED53</vt:lpwstr>
  </property>
  <property fmtid="{D5CDD505-2E9C-101B-9397-08002B2CF9AE}" pid="11" name="MediaServiceImageTags">
    <vt:lpwstr/>
  </property>
</Properties>
</file>